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受入一覧・グラフデータ" sheetId="1" r:id="rId1"/>
    <sheet name="Sheet3" sheetId="2" r:id="rId2"/>
  </sheets>
  <definedNames>
    <definedName name="_xlnm.Print_Area" localSheetId="0">'受入一覧・グラフデータ'!$A$1:$R$100</definedName>
  </definedNames>
  <calcPr fullCalcOnLoad="1"/>
</workbook>
</file>

<file path=xl/sharedStrings.xml><?xml version="1.0" encoding="utf-8"?>
<sst xmlns="http://schemas.openxmlformats.org/spreadsheetml/2006/main" count="84" uniqueCount="76">
  <si>
    <t>中国</t>
  </si>
  <si>
    <t>中央アフリカ</t>
  </si>
  <si>
    <t>北アメリカ</t>
  </si>
  <si>
    <t>ドミニカ共和国</t>
  </si>
  <si>
    <t>南アメリカ</t>
  </si>
  <si>
    <t>地域</t>
  </si>
  <si>
    <t>割合（％）</t>
  </si>
  <si>
    <t>タイ</t>
  </si>
  <si>
    <t>シリア</t>
  </si>
  <si>
    <t>ネパール</t>
  </si>
  <si>
    <t>パキスタン</t>
  </si>
  <si>
    <t>トルコ</t>
  </si>
  <si>
    <t>アフガニスタン</t>
  </si>
  <si>
    <t>イラク</t>
  </si>
  <si>
    <t>バングラデシュ</t>
  </si>
  <si>
    <t>マレーシア</t>
  </si>
  <si>
    <t>インドネシア</t>
  </si>
  <si>
    <t>アフリカ</t>
  </si>
  <si>
    <t>ギニア</t>
  </si>
  <si>
    <t>スーダン</t>
  </si>
  <si>
    <t>ジプチ</t>
  </si>
  <si>
    <t>チュニジア</t>
  </si>
  <si>
    <t>ホンデュラス</t>
  </si>
  <si>
    <t>ニカラグア</t>
  </si>
  <si>
    <t>コスタリカ</t>
  </si>
  <si>
    <t>メキシコ</t>
  </si>
  <si>
    <t>グァテマラ</t>
  </si>
  <si>
    <t>ハイチ</t>
  </si>
  <si>
    <t>キューバ</t>
  </si>
  <si>
    <t>エルサルバドル</t>
  </si>
  <si>
    <t>国　名</t>
  </si>
  <si>
    <t>人　数</t>
  </si>
  <si>
    <t>アジア</t>
  </si>
  <si>
    <t>アフリカ</t>
  </si>
  <si>
    <t>アジア</t>
  </si>
  <si>
    <t>フィリピン</t>
  </si>
  <si>
    <t>ミャンマー</t>
  </si>
  <si>
    <t>ラオス</t>
  </si>
  <si>
    <t>イラン</t>
  </si>
  <si>
    <t>ベトナム</t>
  </si>
  <si>
    <t>スリランカ</t>
  </si>
  <si>
    <t>カンボジア</t>
  </si>
  <si>
    <t>タンザニア</t>
  </si>
  <si>
    <t>エジプト</t>
  </si>
  <si>
    <t>エチオピア</t>
  </si>
  <si>
    <t>マラウイ</t>
  </si>
  <si>
    <t>ケニア</t>
  </si>
  <si>
    <t>ナイジェリア</t>
  </si>
  <si>
    <t>ザンビア</t>
  </si>
  <si>
    <t>マリ</t>
  </si>
  <si>
    <t>ニジェール</t>
  </si>
  <si>
    <t>ガーナ</t>
  </si>
  <si>
    <t>コートジボワール</t>
  </si>
  <si>
    <t>ギニアビサウ</t>
  </si>
  <si>
    <t>ルワンダ</t>
  </si>
  <si>
    <t>セネガル</t>
  </si>
  <si>
    <t>ジンバブエ</t>
  </si>
  <si>
    <t>ペルー</t>
  </si>
  <si>
    <t>ブラジル</t>
  </si>
  <si>
    <t>アルゼンチン</t>
  </si>
  <si>
    <t>パラグアイ</t>
  </si>
  <si>
    <t>ボリビア</t>
  </si>
  <si>
    <t>コロンビア</t>
  </si>
  <si>
    <t>○地域ごとの国別研修生数</t>
  </si>
  <si>
    <t>○地域別研修生割合</t>
  </si>
  <si>
    <t>東チモール</t>
  </si>
  <si>
    <t>◇ＪＩＣＡ研修生受入一覧＜ＪＩＣＡ研修生データ（国別／平成２２年度まで）＞</t>
  </si>
  <si>
    <t>南アメリカ  計</t>
  </si>
  <si>
    <t>北アメリカ  計</t>
  </si>
  <si>
    <t>アフリカ  計</t>
  </si>
  <si>
    <t>合　計</t>
  </si>
  <si>
    <t>アジア  計</t>
  </si>
  <si>
    <t>インド</t>
  </si>
  <si>
    <t>ブルンジ</t>
  </si>
  <si>
    <t>モザンビーク</t>
  </si>
  <si>
    <t>ウガンダ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</si>
</sst>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,###&quot;カ国&quot;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#,###&quot;%&quot;"/>
    <numFmt numFmtId="184" formatCode="#,###.0&quot;%&quot;"/>
    <numFmt numFmtId="185" formatCode="#,###.00&quot;%&quot;"/>
    <numFmt numFmtId="186" formatCode="#,###.000&quot;%&quot;"/>
    <numFmt numFmtId="187" formatCode="#,###.0000&quot;%&quot;"/>
    <numFmt numFmtId="188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地域別研修生割合</a:t>
            </a:r>
          </a:p>
        </c:rich>
      </c:tx>
      <c:layout>
        <c:manualLayout>
          <c:xMode val="factor"/>
          <c:yMode val="factor"/>
          <c:x val="0.008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32275"/>
          <c:w val="0.332"/>
          <c:h val="0.5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'受入一覧・グラフデータ'!$B$4:$B$7</c:f>
              <c:strCache/>
            </c:strRef>
          </c:cat>
          <c:val>
            <c:numRef>
              <c:f>'受入一覧・グラフデータ'!$C$4:$C$7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アジア地域国別研修生数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'受入一覧・グラフデータ'!$D$20</c:f>
              <c:strCache>
                <c:ptCount val="1"/>
                <c:pt idx="0">
                  <c:v>人　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'受入一覧・グラフデータ'!$C$21:$C$40</c:f>
              <c:strCache/>
            </c:strRef>
          </c:cat>
          <c:val>
            <c:numRef>
              <c:f>'受入一覧・グラフデータ'!$D$21:$D$40</c:f>
              <c:numCache/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9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アフリカ地域国別研修生数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'受入一覧・グラフデータ'!$D$45</c:f>
              <c:strCache>
                <c:ptCount val="1"/>
                <c:pt idx="0">
                  <c:v>人　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'受入一覧・グラフデータ'!$C$46:$C$68</c:f>
              <c:strCache/>
            </c:strRef>
          </c:cat>
          <c:val>
            <c:numRef>
              <c:f>'受入一覧・グラフデータ'!$D$46:$D$68</c:f>
              <c:numCache/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6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北アメリカ地域国別研修生数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'受入一覧・グラフデータ'!$D$73</c:f>
              <c:strCache>
                <c:ptCount val="1"/>
                <c:pt idx="0">
                  <c:v>人　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'受入一覧・グラフデータ'!$C$74:$C$82</c:f>
              <c:strCache/>
            </c:strRef>
          </c:cat>
          <c:val>
            <c:numRef>
              <c:f>'受入一覧・グラフデータ'!$D$74:$D$82</c:f>
              <c:numCache/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30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南アメリカ地域国別研修生数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'受入一覧・グラフデータ'!$D$87</c:f>
              <c:strCache>
                <c:ptCount val="1"/>
                <c:pt idx="0">
                  <c:v>人　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'受入一覧・グラフデータ'!$C$88:$C$93</c:f>
              <c:strCache/>
            </c:strRef>
          </c:cat>
          <c:val>
            <c:numRef>
              <c:f>'受入一覧・グラフデータ'!$D$88:$D$93</c:f>
              <c:numCache/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17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0</xdr:rowOff>
    </xdr:from>
    <xdr:to>
      <xdr:col>12</xdr:col>
      <xdr:colOff>647700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3933825" y="247650"/>
        <a:ext cx="5419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19050</xdr:rowOff>
    </xdr:from>
    <xdr:to>
      <xdr:col>17</xdr:col>
      <xdr:colOff>0</xdr:colOff>
      <xdr:row>32</xdr:row>
      <xdr:rowOff>57150</xdr:rowOff>
    </xdr:to>
    <xdr:graphicFrame>
      <xdr:nvGraphicFramePr>
        <xdr:cNvPr id="2" name="Chart 4"/>
        <xdr:cNvGraphicFramePr/>
      </xdr:nvGraphicFramePr>
      <xdr:xfrm>
        <a:off x="3914775" y="3552825"/>
        <a:ext cx="86677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44</xdr:row>
      <xdr:rowOff>0</xdr:rowOff>
    </xdr:from>
    <xdr:to>
      <xdr:col>17</xdr:col>
      <xdr:colOff>19050</xdr:colOff>
      <xdr:row>60</xdr:row>
      <xdr:rowOff>0</xdr:rowOff>
    </xdr:to>
    <xdr:graphicFrame>
      <xdr:nvGraphicFramePr>
        <xdr:cNvPr id="3" name="Chart 5"/>
        <xdr:cNvGraphicFramePr/>
      </xdr:nvGraphicFramePr>
      <xdr:xfrm>
        <a:off x="3771900" y="8058150"/>
        <a:ext cx="88296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72</xdr:row>
      <xdr:rowOff>0</xdr:rowOff>
    </xdr:from>
    <xdr:to>
      <xdr:col>13</xdr:col>
      <xdr:colOff>0</xdr:colOff>
      <xdr:row>84</xdr:row>
      <xdr:rowOff>133350</xdr:rowOff>
    </xdr:to>
    <xdr:graphicFrame>
      <xdr:nvGraphicFramePr>
        <xdr:cNvPr id="4" name="Chart 6"/>
        <xdr:cNvGraphicFramePr/>
      </xdr:nvGraphicFramePr>
      <xdr:xfrm>
        <a:off x="3886200" y="13125450"/>
        <a:ext cx="55054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86</xdr:row>
      <xdr:rowOff>0</xdr:rowOff>
    </xdr:from>
    <xdr:to>
      <xdr:col>13</xdr:col>
      <xdr:colOff>0</xdr:colOff>
      <xdr:row>99</xdr:row>
      <xdr:rowOff>0</xdr:rowOff>
    </xdr:to>
    <xdr:graphicFrame>
      <xdr:nvGraphicFramePr>
        <xdr:cNvPr id="5" name="Chart 7"/>
        <xdr:cNvGraphicFramePr/>
      </xdr:nvGraphicFramePr>
      <xdr:xfrm>
        <a:off x="3905250" y="15659100"/>
        <a:ext cx="54864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3.5"/>
  <cols>
    <col min="1" max="1" width="3.625" style="16" customWidth="1"/>
    <col min="2" max="2" width="9.00390625" style="16" customWidth="1"/>
    <col min="3" max="3" width="26.00390625" style="16" customWidth="1"/>
    <col min="4" max="4" width="9.00390625" style="16" customWidth="1"/>
    <col min="5" max="5" width="3.625" style="16" customWidth="1"/>
    <col min="6" max="14" width="9.00390625" style="16" customWidth="1"/>
    <col min="15" max="15" width="7.125" style="16" customWidth="1"/>
    <col min="16" max="16" width="9.00390625" style="16" customWidth="1"/>
    <col min="17" max="17" width="16.75390625" style="16" customWidth="1"/>
    <col min="18" max="18" width="9.125" style="16" customWidth="1"/>
    <col min="19" max="16384" width="9.00390625" style="16" customWidth="1"/>
  </cols>
  <sheetData>
    <row r="1" spans="1:17" ht="19.5" customHeight="1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6.5" customHeight="1">
      <c r="A2" s="1" t="s">
        <v>64</v>
      </c>
    </row>
    <row r="3" spans="1:4" ht="14.25">
      <c r="A3" s="1"/>
      <c r="B3" s="7" t="s">
        <v>5</v>
      </c>
      <c r="C3" s="3" t="s">
        <v>6</v>
      </c>
      <c r="D3" s="1"/>
    </row>
    <row r="4" spans="1:4" ht="14.25">
      <c r="A4" s="1"/>
      <c r="B4" s="8" t="s">
        <v>32</v>
      </c>
      <c r="C4" s="17">
        <f>ROUND(+D41/D99*100,1)</f>
        <v>44.6</v>
      </c>
      <c r="D4" s="1"/>
    </row>
    <row r="5" spans="1:4" ht="14.25">
      <c r="A5" s="1"/>
      <c r="B5" s="8" t="s">
        <v>33</v>
      </c>
      <c r="C5" s="17">
        <f>ROUND(+D69/D99*100,1)</f>
        <v>41</v>
      </c>
      <c r="D5" s="1"/>
    </row>
    <row r="6" spans="1:4" ht="14.25">
      <c r="A6" s="1"/>
      <c r="B6" s="8" t="s">
        <v>2</v>
      </c>
      <c r="C6" s="17">
        <f>ROUND(+D83/D99*100,1)</f>
        <v>7.6</v>
      </c>
      <c r="D6" s="1"/>
    </row>
    <row r="7" spans="1:4" ht="14.25">
      <c r="A7" s="1"/>
      <c r="B7" s="8" t="s">
        <v>4</v>
      </c>
      <c r="C7" s="17">
        <f>100-(+C4+C5+C6)</f>
        <v>6.800000000000011</v>
      </c>
      <c r="D7" s="1"/>
    </row>
    <row r="8" spans="1:4" ht="14.25">
      <c r="A8" s="1"/>
      <c r="B8" s="2"/>
      <c r="C8" s="17">
        <f>SUM(C4:C7)</f>
        <v>100</v>
      </c>
      <c r="D8" s="1"/>
    </row>
    <row r="9" spans="1:4" ht="14.25">
      <c r="A9" s="1"/>
      <c r="B9" s="1"/>
      <c r="C9" s="1"/>
      <c r="D9" s="1"/>
    </row>
    <row r="10" spans="1:4" ht="14.25">
      <c r="A10" s="1"/>
      <c r="B10" s="1"/>
      <c r="C10" s="1"/>
      <c r="D10" s="1"/>
    </row>
    <row r="11" spans="1:4" ht="14.25">
      <c r="A11" s="1"/>
      <c r="B11" s="1"/>
      <c r="C11" s="1"/>
      <c r="D11" s="1"/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4.25">
      <c r="A14" s="1"/>
      <c r="B14" s="1"/>
      <c r="C14" s="1"/>
      <c r="D14" s="1"/>
    </row>
    <row r="15" spans="1:4" ht="14.25">
      <c r="A15" s="1"/>
      <c r="B15" s="1"/>
      <c r="C15" s="1"/>
      <c r="D15" s="1"/>
    </row>
    <row r="16" spans="1:4" ht="14.25">
      <c r="A16" s="1"/>
      <c r="B16" s="1"/>
      <c r="C16" s="1"/>
      <c r="D16" s="1"/>
    </row>
    <row r="17" spans="1:4" ht="14.25">
      <c r="A17" s="1"/>
      <c r="B17" s="1"/>
      <c r="C17" s="1"/>
      <c r="D17" s="1"/>
    </row>
    <row r="18" spans="1:4" ht="14.25">
      <c r="A18" s="1" t="s">
        <v>63</v>
      </c>
      <c r="B18" s="1"/>
      <c r="C18" s="1"/>
      <c r="D18" s="1"/>
    </row>
    <row r="19" spans="1:4" ht="14.25">
      <c r="A19" s="1"/>
      <c r="B19" s="1" t="s">
        <v>34</v>
      </c>
      <c r="C19" s="1"/>
      <c r="D19" s="1"/>
    </row>
    <row r="20" spans="1:4" ht="14.25">
      <c r="A20" s="1"/>
      <c r="B20" s="2"/>
      <c r="C20" s="7" t="s">
        <v>30</v>
      </c>
      <c r="D20" s="3" t="s">
        <v>31</v>
      </c>
    </row>
    <row r="21" spans="1:4" ht="14.25">
      <c r="A21" s="1"/>
      <c r="B21" s="2">
        <v>1</v>
      </c>
      <c r="C21" s="8" t="s">
        <v>35</v>
      </c>
      <c r="D21" s="4">
        <v>19</v>
      </c>
    </row>
    <row r="22" spans="1:4" ht="14.25">
      <c r="A22" s="1"/>
      <c r="B22" s="2">
        <v>2</v>
      </c>
      <c r="C22" s="8" t="s">
        <v>36</v>
      </c>
      <c r="D22" s="4">
        <v>17</v>
      </c>
    </row>
    <row r="23" spans="1:4" ht="14.25">
      <c r="A23" s="1"/>
      <c r="B23" s="2">
        <v>3</v>
      </c>
      <c r="C23" s="8" t="s">
        <v>37</v>
      </c>
      <c r="D23" s="4">
        <v>9</v>
      </c>
    </row>
    <row r="24" spans="1:4" ht="14.25">
      <c r="A24" s="1"/>
      <c r="B24" s="2">
        <v>4</v>
      </c>
      <c r="C24" s="8" t="s">
        <v>38</v>
      </c>
      <c r="D24" s="4">
        <v>9</v>
      </c>
    </row>
    <row r="25" spans="1:4" ht="14.25">
      <c r="A25" s="1"/>
      <c r="B25" s="2">
        <v>5</v>
      </c>
      <c r="C25" s="8" t="s">
        <v>39</v>
      </c>
      <c r="D25" s="4">
        <v>9</v>
      </c>
    </row>
    <row r="26" spans="1:4" ht="14.25">
      <c r="A26" s="1"/>
      <c r="B26" s="2">
        <v>6</v>
      </c>
      <c r="C26" s="8" t="s">
        <v>40</v>
      </c>
      <c r="D26" s="4">
        <v>11</v>
      </c>
    </row>
    <row r="27" spans="1:4" ht="14.25">
      <c r="A27" s="1"/>
      <c r="B27" s="2">
        <v>7</v>
      </c>
      <c r="C27" s="8" t="s">
        <v>41</v>
      </c>
      <c r="D27" s="4">
        <v>12</v>
      </c>
    </row>
    <row r="28" spans="1:4" ht="14.25">
      <c r="A28" s="1"/>
      <c r="B28" s="2">
        <v>8</v>
      </c>
      <c r="C28" s="8" t="s">
        <v>0</v>
      </c>
      <c r="D28" s="4">
        <v>6</v>
      </c>
    </row>
    <row r="29" spans="1:4" ht="14.25">
      <c r="A29" s="1"/>
      <c r="B29" s="2">
        <v>9</v>
      </c>
      <c r="C29" s="8" t="s">
        <v>7</v>
      </c>
      <c r="D29" s="4">
        <v>4</v>
      </c>
    </row>
    <row r="30" spans="1:4" ht="14.25">
      <c r="A30" s="1"/>
      <c r="B30" s="2">
        <v>10</v>
      </c>
      <c r="C30" s="8" t="s">
        <v>8</v>
      </c>
      <c r="D30" s="4">
        <v>4</v>
      </c>
    </row>
    <row r="31" spans="1:4" ht="14.25">
      <c r="A31" s="1"/>
      <c r="B31" s="2">
        <v>11</v>
      </c>
      <c r="C31" s="8" t="s">
        <v>9</v>
      </c>
      <c r="D31" s="4">
        <v>4</v>
      </c>
    </row>
    <row r="32" spans="1:4" ht="14.25">
      <c r="A32" s="1"/>
      <c r="B32" s="2">
        <v>12</v>
      </c>
      <c r="C32" s="8" t="s">
        <v>10</v>
      </c>
      <c r="D32" s="4">
        <v>5</v>
      </c>
    </row>
    <row r="33" spans="1:4" ht="14.25">
      <c r="A33" s="1"/>
      <c r="B33" s="2">
        <v>13</v>
      </c>
      <c r="C33" s="8" t="s">
        <v>11</v>
      </c>
      <c r="D33" s="4">
        <v>3</v>
      </c>
    </row>
    <row r="34" spans="1:4" ht="14.25">
      <c r="A34" s="1"/>
      <c r="B34" s="2">
        <v>14</v>
      </c>
      <c r="C34" s="8" t="s">
        <v>12</v>
      </c>
      <c r="D34" s="4">
        <v>3</v>
      </c>
    </row>
    <row r="35" spans="1:4" ht="14.25">
      <c r="A35" s="1"/>
      <c r="B35" s="2">
        <v>15</v>
      </c>
      <c r="C35" s="8" t="s">
        <v>13</v>
      </c>
      <c r="D35" s="4">
        <v>2</v>
      </c>
    </row>
    <row r="36" spans="1:4" ht="14.25">
      <c r="A36" s="1"/>
      <c r="B36" s="2">
        <v>16</v>
      </c>
      <c r="C36" s="8" t="s">
        <v>14</v>
      </c>
      <c r="D36" s="4">
        <v>2</v>
      </c>
    </row>
    <row r="37" spans="1:4" ht="14.25">
      <c r="A37" s="1"/>
      <c r="B37" s="2">
        <v>17</v>
      </c>
      <c r="C37" s="8" t="s">
        <v>15</v>
      </c>
      <c r="D37" s="4">
        <v>1</v>
      </c>
    </row>
    <row r="38" spans="1:4" ht="14.25">
      <c r="A38" s="1"/>
      <c r="B38" s="2">
        <v>18</v>
      </c>
      <c r="C38" s="8" t="s">
        <v>72</v>
      </c>
      <c r="D38" s="4">
        <v>1</v>
      </c>
    </row>
    <row r="39" spans="1:4" ht="14.25">
      <c r="A39" s="1"/>
      <c r="B39" s="2">
        <v>19</v>
      </c>
      <c r="C39" s="8" t="s">
        <v>16</v>
      </c>
      <c r="D39" s="4">
        <v>1</v>
      </c>
    </row>
    <row r="40" spans="1:4" ht="14.25">
      <c r="A40" s="1"/>
      <c r="B40" s="2">
        <v>20</v>
      </c>
      <c r="C40" s="8" t="s">
        <v>65</v>
      </c>
      <c r="D40" s="4">
        <v>2</v>
      </c>
    </row>
    <row r="41" spans="1:4" ht="14.25">
      <c r="A41" s="1"/>
      <c r="B41" s="14" t="s">
        <v>71</v>
      </c>
      <c r="C41" s="15"/>
      <c r="D41" s="4">
        <f>SUM(D21:D40)</f>
        <v>124</v>
      </c>
    </row>
    <row r="42" spans="1:4" ht="14.25">
      <c r="A42" s="1"/>
      <c r="B42" s="1"/>
      <c r="C42" s="1"/>
      <c r="D42" s="1"/>
    </row>
    <row r="43" spans="1:4" ht="14.25">
      <c r="A43" s="1"/>
      <c r="B43" s="1"/>
      <c r="C43" s="1"/>
      <c r="D43" s="1"/>
    </row>
    <row r="44" spans="1:4" ht="14.25">
      <c r="A44" s="1"/>
      <c r="B44" s="1" t="s">
        <v>17</v>
      </c>
      <c r="C44" s="1"/>
      <c r="D44" s="1"/>
    </row>
    <row r="45" spans="1:4" ht="14.25">
      <c r="A45" s="1"/>
      <c r="B45" s="2"/>
      <c r="C45" s="7" t="s">
        <v>30</v>
      </c>
      <c r="D45" s="3" t="s">
        <v>31</v>
      </c>
    </row>
    <row r="46" spans="1:4" ht="14.25">
      <c r="A46" s="1"/>
      <c r="B46" s="2">
        <v>21</v>
      </c>
      <c r="C46" s="8" t="s">
        <v>42</v>
      </c>
      <c r="D46" s="4">
        <v>20</v>
      </c>
    </row>
    <row r="47" spans="1:4" ht="14.25">
      <c r="A47" s="1"/>
      <c r="B47" s="2">
        <v>22</v>
      </c>
      <c r="C47" s="8" t="s">
        <v>43</v>
      </c>
      <c r="D47" s="4">
        <v>11</v>
      </c>
    </row>
    <row r="48" spans="1:4" ht="14.25">
      <c r="A48" s="1"/>
      <c r="B48" s="2">
        <v>23</v>
      </c>
      <c r="C48" s="8" t="s">
        <v>44</v>
      </c>
      <c r="D48" s="4">
        <v>10</v>
      </c>
    </row>
    <row r="49" spans="1:4" ht="14.25">
      <c r="A49" s="1"/>
      <c r="B49" s="2">
        <v>24</v>
      </c>
      <c r="C49" s="8" t="s">
        <v>45</v>
      </c>
      <c r="D49" s="4">
        <v>13</v>
      </c>
    </row>
    <row r="50" spans="1:4" ht="14.25">
      <c r="A50" s="1"/>
      <c r="B50" s="2">
        <v>25</v>
      </c>
      <c r="C50" s="8" t="s">
        <v>46</v>
      </c>
      <c r="D50" s="4">
        <v>8</v>
      </c>
    </row>
    <row r="51" spans="1:4" ht="14.25">
      <c r="A51" s="1"/>
      <c r="B51" s="2">
        <v>26</v>
      </c>
      <c r="C51" s="8" t="s">
        <v>47</v>
      </c>
      <c r="D51" s="4">
        <v>7</v>
      </c>
    </row>
    <row r="52" spans="1:4" ht="14.25">
      <c r="A52" s="1"/>
      <c r="B52" s="2">
        <v>27</v>
      </c>
      <c r="C52" s="8" t="s">
        <v>48</v>
      </c>
      <c r="D52" s="4">
        <v>7</v>
      </c>
    </row>
    <row r="53" spans="1:4" ht="14.25">
      <c r="A53" s="1"/>
      <c r="B53" s="2">
        <v>28</v>
      </c>
      <c r="C53" s="8" t="s">
        <v>49</v>
      </c>
      <c r="D53" s="4">
        <v>5</v>
      </c>
    </row>
    <row r="54" spans="1:4" ht="14.25">
      <c r="A54" s="1"/>
      <c r="B54" s="2">
        <v>29</v>
      </c>
      <c r="C54" s="8" t="s">
        <v>50</v>
      </c>
      <c r="D54" s="4">
        <v>5</v>
      </c>
    </row>
    <row r="55" spans="1:4" ht="14.25">
      <c r="A55" s="1"/>
      <c r="B55" s="2">
        <v>30</v>
      </c>
      <c r="C55" s="8" t="s">
        <v>51</v>
      </c>
      <c r="D55" s="4">
        <v>4</v>
      </c>
    </row>
    <row r="56" spans="1:4" ht="14.25">
      <c r="A56" s="1"/>
      <c r="B56" s="2">
        <v>31</v>
      </c>
      <c r="C56" s="8" t="s">
        <v>52</v>
      </c>
      <c r="D56" s="4">
        <v>3</v>
      </c>
    </row>
    <row r="57" spans="1:4" ht="14.25">
      <c r="A57" s="1"/>
      <c r="B57" s="2">
        <v>32</v>
      </c>
      <c r="C57" s="8" t="s">
        <v>53</v>
      </c>
      <c r="D57" s="4">
        <v>3</v>
      </c>
    </row>
    <row r="58" spans="1:4" ht="14.25">
      <c r="A58" s="1"/>
      <c r="B58" s="2">
        <v>33</v>
      </c>
      <c r="C58" s="8" t="s">
        <v>54</v>
      </c>
      <c r="D58" s="4">
        <v>5</v>
      </c>
    </row>
    <row r="59" spans="1:4" ht="14.25">
      <c r="A59" s="1"/>
      <c r="B59" s="2">
        <v>34</v>
      </c>
      <c r="C59" s="8" t="s">
        <v>55</v>
      </c>
      <c r="D59" s="4">
        <v>2</v>
      </c>
    </row>
    <row r="60" spans="1:4" ht="14.25">
      <c r="A60" s="1"/>
      <c r="B60" s="2">
        <v>35</v>
      </c>
      <c r="C60" s="8" t="s">
        <v>56</v>
      </c>
      <c r="D60" s="4">
        <v>2</v>
      </c>
    </row>
    <row r="61" spans="1:4" ht="14.25">
      <c r="A61" s="1"/>
      <c r="B61" s="2">
        <v>36</v>
      </c>
      <c r="C61" s="8" t="s">
        <v>1</v>
      </c>
      <c r="D61" s="4">
        <v>1</v>
      </c>
    </row>
    <row r="62" spans="1:4" ht="14.25">
      <c r="A62" s="1"/>
      <c r="B62" s="2">
        <v>37</v>
      </c>
      <c r="C62" s="8" t="s">
        <v>18</v>
      </c>
      <c r="D62" s="4">
        <v>1</v>
      </c>
    </row>
    <row r="63" spans="1:4" ht="14.25">
      <c r="A63" s="1"/>
      <c r="B63" s="2">
        <v>38</v>
      </c>
      <c r="C63" s="8" t="s">
        <v>19</v>
      </c>
      <c r="D63" s="4">
        <v>1</v>
      </c>
    </row>
    <row r="64" spans="1:4" ht="14.25">
      <c r="A64" s="1"/>
      <c r="B64" s="2">
        <v>39</v>
      </c>
      <c r="C64" s="8" t="s">
        <v>20</v>
      </c>
      <c r="D64" s="4">
        <v>1</v>
      </c>
    </row>
    <row r="65" spans="1:4" ht="14.25">
      <c r="A65" s="1"/>
      <c r="B65" s="2">
        <v>40</v>
      </c>
      <c r="C65" s="8" t="s">
        <v>21</v>
      </c>
      <c r="D65" s="4">
        <v>1</v>
      </c>
    </row>
    <row r="66" spans="1:4" ht="14.25">
      <c r="A66" s="1"/>
      <c r="B66" s="2">
        <v>41</v>
      </c>
      <c r="C66" s="8" t="s">
        <v>73</v>
      </c>
      <c r="D66" s="4">
        <v>2</v>
      </c>
    </row>
    <row r="67" spans="1:4" ht="14.25">
      <c r="A67" s="1"/>
      <c r="B67" s="2">
        <v>42</v>
      </c>
      <c r="C67" s="8" t="s">
        <v>74</v>
      </c>
      <c r="D67" s="4">
        <v>1</v>
      </c>
    </row>
    <row r="68" spans="1:4" ht="14.25">
      <c r="A68" s="1"/>
      <c r="B68" s="2">
        <v>43</v>
      </c>
      <c r="C68" s="8" t="s">
        <v>75</v>
      </c>
      <c r="D68" s="4">
        <v>1</v>
      </c>
    </row>
    <row r="69" spans="1:4" ht="14.25">
      <c r="A69" s="1"/>
      <c r="B69" s="14" t="s">
        <v>69</v>
      </c>
      <c r="C69" s="15"/>
      <c r="D69" s="4">
        <f>SUM(D46:D68)</f>
        <v>114</v>
      </c>
    </row>
    <row r="70" spans="1:4" ht="14.25">
      <c r="A70" s="1"/>
      <c r="B70" s="5"/>
      <c r="C70" s="5"/>
      <c r="D70" s="6"/>
    </row>
    <row r="71" spans="1:4" ht="14.25">
      <c r="A71" s="1"/>
      <c r="B71" s="1"/>
      <c r="C71" s="1"/>
      <c r="D71" s="1"/>
    </row>
    <row r="72" spans="1:4" ht="14.25">
      <c r="A72" s="1"/>
      <c r="B72" s="1" t="s">
        <v>2</v>
      </c>
      <c r="C72" s="1"/>
      <c r="D72" s="1"/>
    </row>
    <row r="73" spans="1:4" ht="14.25">
      <c r="A73" s="1"/>
      <c r="B73" s="2"/>
      <c r="C73" s="7" t="s">
        <v>30</v>
      </c>
      <c r="D73" s="3" t="s">
        <v>31</v>
      </c>
    </row>
    <row r="74" spans="1:4" ht="14.25">
      <c r="A74" s="1"/>
      <c r="B74" s="2">
        <v>44</v>
      </c>
      <c r="C74" s="8" t="s">
        <v>3</v>
      </c>
      <c r="D74" s="4">
        <v>10</v>
      </c>
    </row>
    <row r="75" spans="1:4" ht="14.25">
      <c r="A75" s="1"/>
      <c r="B75" s="2">
        <v>45</v>
      </c>
      <c r="C75" s="8" t="s">
        <v>22</v>
      </c>
      <c r="D75" s="4">
        <v>3</v>
      </c>
    </row>
    <row r="76" spans="1:4" ht="14.25">
      <c r="A76" s="1"/>
      <c r="B76" s="2">
        <v>46</v>
      </c>
      <c r="C76" s="8" t="s">
        <v>23</v>
      </c>
      <c r="D76" s="4">
        <v>2</v>
      </c>
    </row>
    <row r="77" spans="1:4" ht="14.25">
      <c r="A77" s="1"/>
      <c r="B77" s="2">
        <v>47</v>
      </c>
      <c r="C77" s="8" t="s">
        <v>24</v>
      </c>
      <c r="D77" s="4">
        <v>1</v>
      </c>
    </row>
    <row r="78" spans="1:4" ht="14.25">
      <c r="A78" s="1"/>
      <c r="B78" s="2">
        <v>48</v>
      </c>
      <c r="C78" s="8" t="s">
        <v>25</v>
      </c>
      <c r="D78" s="4">
        <v>1</v>
      </c>
    </row>
    <row r="79" spans="1:4" ht="14.25">
      <c r="A79" s="1"/>
      <c r="B79" s="2">
        <v>49</v>
      </c>
      <c r="C79" s="8" t="s">
        <v>26</v>
      </c>
      <c r="D79" s="4">
        <v>1</v>
      </c>
    </row>
    <row r="80" spans="1:4" ht="14.25">
      <c r="A80" s="1"/>
      <c r="B80" s="2">
        <v>50</v>
      </c>
      <c r="C80" s="8" t="s">
        <v>27</v>
      </c>
      <c r="D80" s="4">
        <v>1</v>
      </c>
    </row>
    <row r="81" spans="1:4" ht="14.25">
      <c r="A81" s="1"/>
      <c r="B81" s="2">
        <v>51</v>
      </c>
      <c r="C81" s="8" t="s">
        <v>28</v>
      </c>
      <c r="D81" s="4">
        <v>1</v>
      </c>
    </row>
    <row r="82" spans="1:4" ht="14.25">
      <c r="A82" s="1"/>
      <c r="B82" s="2">
        <v>52</v>
      </c>
      <c r="C82" s="8" t="s">
        <v>29</v>
      </c>
      <c r="D82" s="4">
        <v>1</v>
      </c>
    </row>
    <row r="83" spans="1:4" ht="14.25">
      <c r="A83" s="1"/>
      <c r="B83" s="14" t="s">
        <v>68</v>
      </c>
      <c r="C83" s="15"/>
      <c r="D83" s="4">
        <f>SUM(D74:D82)</f>
        <v>21</v>
      </c>
    </row>
    <row r="84" spans="1:4" ht="14.25">
      <c r="A84" s="1"/>
      <c r="B84" s="5"/>
      <c r="C84" s="5"/>
      <c r="D84" s="6"/>
    </row>
    <row r="85" spans="1:4" ht="14.25">
      <c r="A85" s="1"/>
      <c r="B85" s="1"/>
      <c r="C85" s="1"/>
      <c r="D85" s="1"/>
    </row>
    <row r="86" spans="1:4" ht="14.25">
      <c r="A86" s="1"/>
      <c r="B86" s="1" t="s">
        <v>4</v>
      </c>
      <c r="C86" s="1"/>
      <c r="D86" s="1"/>
    </row>
    <row r="87" spans="1:4" ht="14.25">
      <c r="A87" s="1"/>
      <c r="B87" s="2"/>
      <c r="C87" s="7" t="s">
        <v>30</v>
      </c>
      <c r="D87" s="3" t="s">
        <v>31</v>
      </c>
    </row>
    <row r="88" spans="1:4" ht="14.25">
      <c r="A88" s="1"/>
      <c r="B88" s="2">
        <v>53</v>
      </c>
      <c r="C88" s="8" t="s">
        <v>57</v>
      </c>
      <c r="D88" s="4">
        <v>9</v>
      </c>
    </row>
    <row r="89" spans="1:4" ht="14.25">
      <c r="A89" s="1"/>
      <c r="B89" s="2">
        <v>54</v>
      </c>
      <c r="C89" s="8" t="s">
        <v>58</v>
      </c>
      <c r="D89" s="4">
        <v>3</v>
      </c>
    </row>
    <row r="90" spans="1:4" ht="14.25">
      <c r="A90" s="1"/>
      <c r="B90" s="2">
        <v>55</v>
      </c>
      <c r="C90" s="8" t="s">
        <v>59</v>
      </c>
      <c r="D90" s="4">
        <v>3</v>
      </c>
    </row>
    <row r="91" spans="1:4" ht="14.25">
      <c r="A91" s="1"/>
      <c r="B91" s="2">
        <v>56</v>
      </c>
      <c r="C91" s="8" t="s">
        <v>60</v>
      </c>
      <c r="D91" s="4">
        <v>2</v>
      </c>
    </row>
    <row r="92" spans="1:4" ht="14.25">
      <c r="A92" s="1"/>
      <c r="B92" s="2">
        <v>57</v>
      </c>
      <c r="C92" s="8" t="s">
        <v>61</v>
      </c>
      <c r="D92" s="4">
        <v>1</v>
      </c>
    </row>
    <row r="93" spans="1:4" ht="14.25">
      <c r="A93" s="1"/>
      <c r="B93" s="2">
        <v>58</v>
      </c>
      <c r="C93" s="8" t="s">
        <v>62</v>
      </c>
      <c r="D93" s="4">
        <v>1</v>
      </c>
    </row>
    <row r="94" spans="1:4" ht="14.25">
      <c r="A94" s="1"/>
      <c r="B94" s="14" t="s">
        <v>67</v>
      </c>
      <c r="C94" s="15"/>
      <c r="D94" s="4">
        <f>SUM(D88:D93)</f>
        <v>19</v>
      </c>
    </row>
    <row r="95" spans="1:4" ht="14.25">
      <c r="A95" s="1"/>
      <c r="B95" s="1"/>
      <c r="C95" s="1"/>
      <c r="D95" s="1"/>
    </row>
    <row r="96" spans="1:4" ht="14.25">
      <c r="A96" s="1"/>
      <c r="B96" s="1"/>
      <c r="C96" s="1"/>
      <c r="D96" s="1"/>
    </row>
    <row r="97" spans="1:4" ht="14.25">
      <c r="A97" s="1"/>
      <c r="B97" s="1"/>
      <c r="C97" s="1"/>
      <c r="D97" s="1"/>
    </row>
    <row r="98" spans="1:4" ht="14.25">
      <c r="A98" s="1"/>
      <c r="B98" s="10" t="s">
        <v>70</v>
      </c>
      <c r="C98" s="11"/>
      <c r="D98" s="18">
        <f>COUNT(B1:B97)</f>
        <v>58</v>
      </c>
    </row>
    <row r="99" spans="1:4" ht="14.25">
      <c r="A99" s="1"/>
      <c r="B99" s="12"/>
      <c r="C99" s="13"/>
      <c r="D99" s="19">
        <f>+D41+D69+D83+D94</f>
        <v>278</v>
      </c>
    </row>
    <row r="100" spans="1:4" ht="14.25">
      <c r="A100" s="1"/>
      <c r="B100" s="1"/>
      <c r="C100" s="1"/>
      <c r="D100" s="1"/>
    </row>
    <row r="101" spans="1:4" ht="14.25">
      <c r="A101" s="1"/>
      <c r="B101" s="1"/>
      <c r="C101" s="1"/>
      <c r="D101" s="1"/>
    </row>
    <row r="102" spans="1:4" ht="14.25">
      <c r="A102" s="1"/>
      <c r="B102" s="1"/>
      <c r="C102" s="1"/>
      <c r="D102" s="1"/>
    </row>
    <row r="103" spans="1:4" ht="14.25">
      <c r="A103" s="1"/>
      <c r="B103" s="1"/>
      <c r="C103" s="1"/>
      <c r="D103" s="1"/>
    </row>
    <row r="104" spans="1:4" ht="14.25">
      <c r="A104" s="1"/>
      <c r="B104" s="1"/>
      <c r="C104" s="1"/>
      <c r="D104" s="1"/>
    </row>
    <row r="105" spans="1:4" ht="14.25">
      <c r="A105" s="1"/>
      <c r="B105" s="1"/>
      <c r="C105" s="1"/>
      <c r="D105" s="1"/>
    </row>
    <row r="106" spans="1:4" ht="14.25">
      <c r="A106" s="1"/>
      <c r="B106" s="1"/>
      <c r="C106" s="1"/>
      <c r="D106" s="1"/>
    </row>
    <row r="107" spans="1:4" ht="14.25">
      <c r="A107" s="1"/>
      <c r="B107" s="1"/>
      <c r="C107" s="1"/>
      <c r="D107" s="1"/>
    </row>
    <row r="108" spans="1:4" ht="14.25">
      <c r="A108" s="1"/>
      <c r="B108" s="1"/>
      <c r="C108" s="1"/>
      <c r="D108" s="1"/>
    </row>
    <row r="109" spans="1:4" ht="14.25">
      <c r="A109" s="1"/>
      <c r="B109" s="1"/>
      <c r="C109" s="1"/>
      <c r="D109" s="1"/>
    </row>
    <row r="110" spans="1:4" ht="14.25">
      <c r="A110" s="1"/>
      <c r="B110" s="1"/>
      <c r="C110" s="1"/>
      <c r="D110" s="1"/>
    </row>
    <row r="111" spans="1:4" ht="14.25">
      <c r="A111" s="1"/>
      <c r="B111" s="1"/>
      <c r="C111" s="1"/>
      <c r="D111" s="1"/>
    </row>
    <row r="112" spans="1:4" ht="14.25">
      <c r="A112" s="1"/>
      <c r="B112" s="1"/>
      <c r="C112" s="1"/>
      <c r="D112" s="1"/>
    </row>
    <row r="113" spans="1:4" ht="14.25">
      <c r="A113" s="1"/>
      <c r="B113" s="1"/>
      <c r="C113" s="1"/>
      <c r="D113" s="1"/>
    </row>
    <row r="114" spans="1:4" ht="14.25">
      <c r="A114" s="1"/>
      <c r="B114" s="1"/>
      <c r="C114" s="1"/>
      <c r="D114" s="1"/>
    </row>
    <row r="115" spans="1:4" ht="14.25">
      <c r="A115" s="1"/>
      <c r="B115" s="1"/>
      <c r="C115" s="1"/>
      <c r="D115" s="1"/>
    </row>
    <row r="116" spans="1:4" ht="14.25">
      <c r="A116" s="1"/>
      <c r="B116" s="1"/>
      <c r="C116" s="1"/>
      <c r="D116" s="1"/>
    </row>
    <row r="117" spans="1:4" ht="14.25">
      <c r="A117" s="1"/>
      <c r="B117" s="1"/>
      <c r="C117" s="1"/>
      <c r="D117" s="1"/>
    </row>
    <row r="118" spans="1:4" ht="14.25">
      <c r="A118" s="1"/>
      <c r="B118" s="1"/>
      <c r="C118" s="1"/>
      <c r="D118" s="1"/>
    </row>
    <row r="119" spans="1:4" ht="14.25">
      <c r="A119" s="1"/>
      <c r="B119" s="1"/>
      <c r="C119" s="1"/>
      <c r="D119" s="1"/>
    </row>
    <row r="120" spans="1:4" ht="14.25">
      <c r="A120" s="1"/>
      <c r="B120" s="1"/>
      <c r="C120" s="1"/>
      <c r="D120" s="1"/>
    </row>
    <row r="121" spans="1:4" ht="14.25">
      <c r="A121" s="1"/>
      <c r="B121" s="1"/>
      <c r="C121" s="1"/>
      <c r="D121" s="1"/>
    </row>
    <row r="122" spans="1:4" ht="14.25">
      <c r="A122" s="1"/>
      <c r="B122" s="1"/>
      <c r="C122" s="1"/>
      <c r="D122" s="1"/>
    </row>
    <row r="123" spans="1:4" ht="14.25">
      <c r="A123" s="1"/>
      <c r="B123" s="1"/>
      <c r="C123" s="1"/>
      <c r="D123" s="1"/>
    </row>
    <row r="124" spans="1:4" ht="14.25">
      <c r="A124" s="1"/>
      <c r="B124" s="1"/>
      <c r="C124" s="1"/>
      <c r="D124" s="1"/>
    </row>
    <row r="125" spans="1:4" ht="14.25">
      <c r="A125" s="1"/>
      <c r="B125" s="1"/>
      <c r="C125" s="1"/>
      <c r="D125" s="1"/>
    </row>
    <row r="126" spans="1:4" ht="14.25">
      <c r="A126" s="1"/>
      <c r="B126" s="1"/>
      <c r="C126" s="1"/>
      <c r="D126" s="1"/>
    </row>
    <row r="127" spans="1:4" ht="14.25">
      <c r="A127" s="1"/>
      <c r="B127" s="1"/>
      <c r="C127" s="1"/>
      <c r="D127" s="1"/>
    </row>
    <row r="128" spans="1:4" ht="14.25">
      <c r="A128" s="1"/>
      <c r="B128" s="1"/>
      <c r="C128" s="1"/>
      <c r="D128" s="1"/>
    </row>
    <row r="129" spans="1:4" ht="14.25">
      <c r="A129" s="1"/>
      <c r="B129" s="1"/>
      <c r="C129" s="1"/>
      <c r="D129" s="1"/>
    </row>
    <row r="130" spans="1:4" ht="14.25">
      <c r="A130" s="1"/>
      <c r="B130" s="1"/>
      <c r="C130" s="1"/>
      <c r="D130" s="1"/>
    </row>
    <row r="131" spans="1:4" ht="14.25">
      <c r="A131" s="1"/>
      <c r="B131" s="1"/>
      <c r="C131" s="1"/>
      <c r="D131" s="1"/>
    </row>
    <row r="132" spans="1:4" ht="14.25">
      <c r="A132" s="1"/>
      <c r="B132" s="1"/>
      <c r="C132" s="1"/>
      <c r="D132" s="1"/>
    </row>
    <row r="133" spans="1:4" ht="14.25">
      <c r="A133" s="1"/>
      <c r="B133" s="1"/>
      <c r="C133" s="1"/>
      <c r="D133" s="1"/>
    </row>
    <row r="134" spans="1:4" ht="14.25">
      <c r="A134" s="1"/>
      <c r="B134" s="1"/>
      <c r="C134" s="1"/>
      <c r="D134" s="1"/>
    </row>
  </sheetData>
  <mergeCells count="6">
    <mergeCell ref="A1:Q1"/>
    <mergeCell ref="B98:C99"/>
    <mergeCell ref="B41:C41"/>
    <mergeCell ref="B69:C69"/>
    <mergeCell ref="B83:C83"/>
    <mergeCell ref="B94:C94"/>
  </mergeCells>
  <printOptions/>
  <pageMargins left="0.75" right="0.55" top="1" bottom="0.66" header="0.512" footer="0.512"/>
  <pageSetup horizontalDpi="600" verticalDpi="600" orientation="portrait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田原市役所</dc:creator>
  <cp:keywords/>
  <dc:description/>
  <cp:lastModifiedBy>tosiyuki-m</cp:lastModifiedBy>
  <cp:lastPrinted>2010-08-04T01:52:07Z</cp:lastPrinted>
  <dcterms:created xsi:type="dcterms:W3CDTF">2009-07-27T05:26:23Z</dcterms:created>
  <dcterms:modified xsi:type="dcterms:W3CDTF">2010-08-11T00:16:13Z</dcterms:modified>
  <cp:category/>
  <cp:version/>
  <cp:contentType/>
  <cp:contentStatus/>
</cp:coreProperties>
</file>