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3845" activeTab="0"/>
  </bookViews>
  <sheets>
    <sheet name="地区別人口世帯表" sheetId="1" r:id="rId1"/>
  </sheets>
  <definedNames>
    <definedName name="_xlnm.Print_Area" localSheetId="0">'地区別人口世帯表'!$A$1:$U$81</definedName>
  </definedNames>
  <calcPr fullCalcOnLoad="1" refMode="R1C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<sst xmlns="http://schemas.openxmlformats.org/spreadsheetml/2006/main" count="158" uniqueCount="144">
  <si>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</si>
  <si>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</si>
  <si>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</si>
  <si>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</si>
  <si>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</si>
  <si>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</si>
  <si>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</si>
  <si>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</si>
  <si>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</si>
  <si>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</si>
  <si>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</si>
  <si>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</si>
  <si>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</si>
  <si>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</si>
  <si>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</si>
  <si>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</si>
  <si>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</si>
  <si>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</si>
  <si>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</si>
  <si>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</si>
  <si>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</si>
  <si>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</si>
  <si>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</si>
  <si>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</si>
  <si>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</si>
  <si>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</si>
  <si>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</si>
  <si>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</si>
  <si>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</si>
  <si>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</si>
  <si>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</si>
  <si>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</si>
  <si>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</si>
  <si>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</si>
  <si>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</si>
  <si>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</si>
  <si>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</si>
  <si>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</si>
  <si>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</si>
  <si>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</si>
  <si>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</si>
  <si>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</si>
  <si>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</si>
  <si>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</si>
  <si>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</si>
  <si>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</si>
  <si>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</si>
  <si>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</si>
  <si>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</si>
  <si>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</si>
  <si>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</si>
  <si>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</si>
  <si>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</si>
  <si>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</si>
  <si>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</si>
  <si>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</si>
  <si>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</si>
  <si>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</si>
  <si>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</si>
  <si>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</si>
  <si>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</si>
  <si>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</si>
  <si>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</si>
  <si>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</si>
  <si>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</si>
  <si>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</si>
  <si>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</si>
  <si>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</si>
  <si>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</si>
  <si>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</si>
  <si>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</si>
  <si>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</si>
  <si>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</si>
  <si>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</si>
  <si>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</si>
  <si>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</si>
  <si>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</si>
  <si>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</si>
  <si>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</si>
  <si>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</si>
  <si>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</si>
  <si>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</si>
  <si>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</si>
  <si>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</si>
  <si>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</si>
  <si>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</si>
  <si>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</si>
  <si>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</si>
  <si>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</si>
  <si>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</si>
  <si>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</si>
  <si>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</si>
  <si>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</si>
  <si>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</si>
  <si>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</si>
  <si>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</si>
  <si>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</si>
  <si>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</si>
  <si>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</si>
  <si>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</si>
  <si>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</si>
  <si>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</si>
  <si>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</si>
  <si>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</si>
  <si>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</si>
  <si>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</si>
  <si>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</si>
  <si>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</si>
  <si>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</si>
  <si>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</si>
  <si>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</si>
  <si>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</si>
  <si>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</si>
  <si>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</si>
  <si>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</si>
  <si>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</si>
  <si>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</si>
  <si>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</si>
  <si>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</si>
  <si>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</si>
  <si>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</si>
  <si>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</si>
  <si>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</si>
  <si>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</si>
  <si>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</si>
  <si>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</si>
  <si>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</si>
  <si>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</si>
  <si>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</si>
  <si>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</si>
  <si>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</si>
  <si>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</si>
  <si>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</si>
  <si>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</si>
  <si>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</si>
  <si>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</si>
  <si>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</si>
  <si>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</si>
  <si>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</si>
  <si>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</si>
  <si>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</si>
  <si>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</si>
  <si>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越戸</t>
  </si>
  <si>
    <t>平成　２４年　３月３１日　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</si>
</sst>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1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/>
    </xf>
    <xf numFmtId="0" fontId="0" fillId="3" borderId="0" xfId="152" applyNumberFormat="1" applyFont="1" applyFill="1" applyBorder="1" applyAlignment="1">
      <alignment horizontal="right"/>
    </xf>
    <xf numFmtId="0" fontId="0" fillId="3" borderId="14" xfId="0" applyNumberFormat="1" applyFont="1" applyFill="1" applyBorder="1" applyAlignment="1">
      <alignment/>
    </xf>
    <xf numFmtId="0" fontId="0" fillId="3" borderId="15" xfId="152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3" xfId="0" applyFill="1" applyBorder="1" applyAlignment="1">
      <alignment/>
    </xf>
    <xf numFmtId="177" fontId="0" fillId="3" borderId="0" xfId="152" applyNumberFormat="1" applyFont="1" applyFill="1" applyBorder="1" applyAlignment="1">
      <alignment horizontal="right"/>
    </xf>
    <xf numFmtId="177" fontId="0" fillId="3" borderId="15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/>
    </xf>
    <xf numFmtId="0" fontId="0" fillId="0" borderId="15" xfId="152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0" xfId="152" applyNumberFormat="1" applyFont="1" applyFill="1" applyBorder="1" applyAlignment="1">
      <alignment horizontal="right"/>
    </xf>
    <xf numFmtId="177" fontId="0" fillId="0" borderId="15" xfId="152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5" xfId="152" applyNumberFormat="1" applyFon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152" applyNumberFormat="1" applyFont="1" applyBorder="1" applyAlignment="1">
      <alignment horizontal="right"/>
    </xf>
    <xf numFmtId="177" fontId="0" fillId="0" borderId="15" xfId="152" applyNumberFormat="1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177" fontId="0" fillId="3" borderId="20" xfId="152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152" applyNumberFormat="1" applyFont="1" applyFill="1" applyBorder="1" applyAlignment="1">
      <alignment horizontal="right"/>
    </xf>
    <xf numFmtId="177" fontId="0" fillId="3" borderId="25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152" applyNumberFormat="1" applyFont="1" applyFill="1" applyBorder="1" applyAlignment="1">
      <alignment/>
    </xf>
    <xf numFmtId="177" fontId="0" fillId="3" borderId="0" xfId="152" applyNumberFormat="1" applyFont="1" applyFill="1" applyBorder="1" applyAlignment="1">
      <alignment/>
    </xf>
    <xf numFmtId="177" fontId="0" fillId="3" borderId="15" xfId="152" applyNumberFormat="1" applyFont="1" applyFill="1" applyBorder="1" applyAlignment="1">
      <alignment/>
    </xf>
    <xf numFmtId="177" fontId="0" fillId="0" borderId="20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52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15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52" applyNumberFormat="1" applyFont="1" applyFill="1" applyBorder="1" applyAlignment="1">
      <alignment/>
    </xf>
    <xf numFmtId="0" fontId="0" fillId="24" borderId="13" xfId="0" applyNumberFormat="1" applyFont="1" applyFill="1" applyBorder="1" applyAlignment="1">
      <alignment/>
    </xf>
    <xf numFmtId="0" fontId="0" fillId="24" borderId="15" xfId="152" applyNumberFormat="1" applyFont="1" applyFill="1" applyBorder="1" applyAlignment="1">
      <alignment/>
    </xf>
    <xf numFmtId="177" fontId="0" fillId="0" borderId="20" xfId="152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152" applyNumberFormat="1" applyFont="1" applyFill="1" applyBorder="1" applyAlignment="1">
      <alignment/>
    </xf>
    <xf numFmtId="177" fontId="0" fillId="24" borderId="26" xfId="152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176" fontId="0" fillId="8" borderId="38" xfId="0" applyNumberFormat="1" applyFill="1" applyBorder="1" applyAlignment="1">
      <alignment horizontal="center"/>
    </xf>
    <xf numFmtId="176" fontId="0" fillId="8" borderId="3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5" borderId="13" xfId="152" applyFont="1" applyFill="1" applyBorder="1" applyAlignment="1">
      <alignment horizontal="center"/>
    </xf>
    <xf numFmtId="38" fontId="0" fillId="5" borderId="15" xfId="152" applyFont="1" applyFill="1" applyBorder="1" applyAlignment="1">
      <alignment horizontal="center"/>
    </xf>
    <xf numFmtId="38" fontId="0" fillId="5" borderId="20" xfId="152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19" fillId="0" borderId="0" xfId="0" applyFont="1" applyAlignment="1">
      <alignment horizontal="left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G52">
      <selection activeCell="V80" sqref="V80"/>
    </sheetView>
  </sheetViews>
  <sheetFormatPr defaultColWidth="9.00390625" defaultRowHeight="18" customHeight="1"/>
  <cols>
    <col min="1" max="1" width="4.625" style="4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14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8" customHeight="1" thickBot="1">
      <c r="A2" s="2" t="s">
        <v>82</v>
      </c>
      <c r="B2" s="3" t="s">
        <v>83</v>
      </c>
      <c r="C2" s="111" t="s">
        <v>84</v>
      </c>
      <c r="D2" s="112"/>
      <c r="E2" s="111" t="s">
        <v>85</v>
      </c>
      <c r="F2" s="112"/>
      <c r="G2" s="111" t="s">
        <v>86</v>
      </c>
      <c r="H2" s="112"/>
      <c r="I2" s="111" t="s">
        <v>87</v>
      </c>
      <c r="J2" s="113"/>
      <c r="L2" s="2" t="s">
        <v>82</v>
      </c>
      <c r="M2" s="3" t="s">
        <v>83</v>
      </c>
      <c r="N2" s="111" t="s">
        <v>84</v>
      </c>
      <c r="O2" s="112"/>
      <c r="P2" s="111" t="s">
        <v>85</v>
      </c>
      <c r="Q2" s="112"/>
      <c r="R2" s="111" t="s">
        <v>86</v>
      </c>
      <c r="S2" s="112"/>
      <c r="T2" s="111" t="s">
        <v>87</v>
      </c>
      <c r="U2" s="113"/>
    </row>
    <row r="3" spans="1:22" ht="18" customHeight="1">
      <c r="A3" s="4">
        <v>1</v>
      </c>
      <c r="B3" s="5" t="s">
        <v>88</v>
      </c>
      <c r="C3" s="5">
        <v>54</v>
      </c>
      <c r="D3" s="6"/>
      <c r="E3" s="5">
        <v>97</v>
      </c>
      <c r="F3" s="6"/>
      <c r="G3" s="7">
        <v>88</v>
      </c>
      <c r="H3" s="6"/>
      <c r="I3" s="5">
        <f aca="true" t="shared" si="0" ref="I3:I34">E3+G3</f>
        <v>185</v>
      </c>
      <c r="J3" s="8"/>
      <c r="L3" s="9">
        <v>101</v>
      </c>
      <c r="M3" s="10" t="s">
        <v>89</v>
      </c>
      <c r="N3" s="11">
        <v>70</v>
      </c>
      <c r="O3" s="12"/>
      <c r="P3" s="11">
        <v>158</v>
      </c>
      <c r="Q3" s="12"/>
      <c r="R3" s="11">
        <v>156</v>
      </c>
      <c r="S3" s="12"/>
      <c r="T3" s="11">
        <f aca="true" t="shared" si="1" ref="T3:T29">P3+R3</f>
        <v>314</v>
      </c>
      <c r="U3" s="13"/>
      <c r="V3" s="14"/>
    </row>
    <row r="4" spans="1:21" ht="18" customHeight="1">
      <c r="A4" s="15">
        <v>2</v>
      </c>
      <c r="B4" s="16" t="s">
        <v>0</v>
      </c>
      <c r="C4" s="16">
        <v>180</v>
      </c>
      <c r="D4" s="17"/>
      <c r="E4" s="18">
        <v>312</v>
      </c>
      <c r="F4" s="17"/>
      <c r="G4" s="16">
        <v>356</v>
      </c>
      <c r="H4" s="17"/>
      <c r="I4" s="16">
        <f t="shared" si="0"/>
        <v>668</v>
      </c>
      <c r="J4" s="19"/>
      <c r="L4" s="20">
        <v>102</v>
      </c>
      <c r="M4" s="21" t="s">
        <v>90</v>
      </c>
      <c r="N4" s="22">
        <v>426</v>
      </c>
      <c r="O4" s="23"/>
      <c r="P4" s="22">
        <v>676</v>
      </c>
      <c r="Q4" s="23"/>
      <c r="R4" s="22">
        <v>679</v>
      </c>
      <c r="S4" s="23"/>
      <c r="T4" s="22">
        <f t="shared" si="1"/>
        <v>1355</v>
      </c>
      <c r="U4" s="24"/>
    </row>
    <row r="5" spans="1:21" ht="18" customHeight="1">
      <c r="A5" s="4">
        <v>3</v>
      </c>
      <c r="B5" s="5" t="s">
        <v>1</v>
      </c>
      <c r="C5" s="5">
        <v>277</v>
      </c>
      <c r="D5" s="6"/>
      <c r="E5" s="5">
        <v>405</v>
      </c>
      <c r="F5" s="6"/>
      <c r="G5" s="5">
        <v>413</v>
      </c>
      <c r="H5" s="6"/>
      <c r="I5" s="5">
        <f t="shared" si="0"/>
        <v>818</v>
      </c>
      <c r="J5" s="8"/>
      <c r="L5" s="25">
        <v>103</v>
      </c>
      <c r="M5" s="26" t="s">
        <v>91</v>
      </c>
      <c r="N5" s="11">
        <v>151</v>
      </c>
      <c r="O5" s="12"/>
      <c r="P5" s="11">
        <v>195</v>
      </c>
      <c r="Q5" s="12"/>
      <c r="R5" s="11">
        <v>255</v>
      </c>
      <c r="S5" s="12"/>
      <c r="T5" s="11">
        <f t="shared" si="1"/>
        <v>450</v>
      </c>
      <c r="U5" s="13"/>
    </row>
    <row r="6" spans="1:21" ht="18" customHeight="1">
      <c r="A6" s="15">
        <v>4</v>
      </c>
      <c r="B6" s="16" t="s">
        <v>2</v>
      </c>
      <c r="C6" s="16">
        <v>609</v>
      </c>
      <c r="D6" s="17"/>
      <c r="E6" s="18">
        <v>971</v>
      </c>
      <c r="F6" s="17"/>
      <c r="G6" s="16">
        <v>1001</v>
      </c>
      <c r="H6" s="17"/>
      <c r="I6" s="16">
        <f t="shared" si="0"/>
        <v>1972</v>
      </c>
      <c r="J6" s="27"/>
      <c r="L6" s="20">
        <v>104</v>
      </c>
      <c r="M6" s="21" t="s">
        <v>92</v>
      </c>
      <c r="N6" s="22">
        <v>121</v>
      </c>
      <c r="O6" s="23"/>
      <c r="P6" s="22">
        <v>161</v>
      </c>
      <c r="Q6" s="23"/>
      <c r="R6" s="22">
        <v>193</v>
      </c>
      <c r="S6" s="23"/>
      <c r="T6" s="22">
        <f t="shared" si="1"/>
        <v>354</v>
      </c>
      <c r="U6" s="24"/>
    </row>
    <row r="7" spans="1:21" ht="18" customHeight="1">
      <c r="A7" s="28">
        <v>5</v>
      </c>
      <c r="B7" s="11" t="s">
        <v>3</v>
      </c>
      <c r="C7" s="11">
        <v>99</v>
      </c>
      <c r="D7" s="12"/>
      <c r="E7" s="11">
        <v>180</v>
      </c>
      <c r="F7" s="12"/>
      <c r="G7" s="11">
        <v>207</v>
      </c>
      <c r="H7" s="12"/>
      <c r="I7" s="11">
        <f t="shared" si="0"/>
        <v>387</v>
      </c>
      <c r="J7" s="13"/>
      <c r="L7" s="25">
        <v>105</v>
      </c>
      <c r="M7" s="26" t="s">
        <v>93</v>
      </c>
      <c r="N7" s="11">
        <v>44</v>
      </c>
      <c r="O7" s="12"/>
      <c r="P7" s="11">
        <v>67</v>
      </c>
      <c r="Q7" s="12"/>
      <c r="R7" s="11">
        <v>73</v>
      </c>
      <c r="S7" s="12"/>
      <c r="T7" s="11">
        <f t="shared" si="1"/>
        <v>140</v>
      </c>
      <c r="U7" s="13"/>
    </row>
    <row r="8" spans="1:21" ht="18" customHeight="1">
      <c r="A8" s="29">
        <v>6</v>
      </c>
      <c r="B8" s="30" t="s">
        <v>4</v>
      </c>
      <c r="C8" s="30">
        <v>469</v>
      </c>
      <c r="D8" s="31"/>
      <c r="E8" s="22">
        <v>845</v>
      </c>
      <c r="F8" s="31"/>
      <c r="G8" s="30">
        <v>849</v>
      </c>
      <c r="H8" s="31"/>
      <c r="I8" s="22">
        <f t="shared" si="0"/>
        <v>1694</v>
      </c>
      <c r="J8" s="32"/>
      <c r="L8" s="20">
        <v>106</v>
      </c>
      <c r="M8" s="21" t="s">
        <v>94</v>
      </c>
      <c r="N8" s="22">
        <v>190</v>
      </c>
      <c r="O8" s="23"/>
      <c r="P8" s="22">
        <v>338</v>
      </c>
      <c r="Q8" s="23"/>
      <c r="R8" s="22">
        <v>336</v>
      </c>
      <c r="S8" s="23"/>
      <c r="T8" s="22">
        <f t="shared" si="1"/>
        <v>674</v>
      </c>
      <c r="U8" s="24"/>
    </row>
    <row r="9" spans="1:21" ht="18" customHeight="1">
      <c r="A9" s="28">
        <v>7</v>
      </c>
      <c r="B9" s="11" t="s">
        <v>5</v>
      </c>
      <c r="C9" s="11">
        <v>93</v>
      </c>
      <c r="D9" s="12"/>
      <c r="E9" s="11">
        <v>196</v>
      </c>
      <c r="F9" s="12"/>
      <c r="G9" s="11">
        <v>195</v>
      </c>
      <c r="H9" s="12"/>
      <c r="I9" s="11">
        <f t="shared" si="0"/>
        <v>391</v>
      </c>
      <c r="J9" s="13"/>
      <c r="L9" s="25">
        <v>107</v>
      </c>
      <c r="M9" s="26" t="s">
        <v>95</v>
      </c>
      <c r="N9" s="11">
        <v>139</v>
      </c>
      <c r="O9" s="12"/>
      <c r="P9" s="11">
        <v>192</v>
      </c>
      <c r="Q9" s="12"/>
      <c r="R9" s="11">
        <v>215</v>
      </c>
      <c r="S9" s="12"/>
      <c r="T9" s="11">
        <f t="shared" si="1"/>
        <v>407</v>
      </c>
      <c r="U9" s="13"/>
    </row>
    <row r="10" spans="1:21" ht="18" customHeight="1">
      <c r="A10" s="29">
        <v>8</v>
      </c>
      <c r="B10" s="30" t="s">
        <v>6</v>
      </c>
      <c r="C10" s="30">
        <v>60</v>
      </c>
      <c r="D10" s="31"/>
      <c r="E10" s="22">
        <v>108</v>
      </c>
      <c r="F10" s="31"/>
      <c r="G10" s="30">
        <v>126</v>
      </c>
      <c r="H10" s="31"/>
      <c r="I10" s="30">
        <f t="shared" si="0"/>
        <v>234</v>
      </c>
      <c r="J10" s="32"/>
      <c r="L10" s="20">
        <v>108</v>
      </c>
      <c r="M10" s="21" t="s">
        <v>96</v>
      </c>
      <c r="N10" s="22">
        <v>43</v>
      </c>
      <c r="O10" s="23"/>
      <c r="P10" s="22">
        <v>105</v>
      </c>
      <c r="Q10" s="23"/>
      <c r="R10" s="22">
        <v>86</v>
      </c>
      <c r="S10" s="23"/>
      <c r="T10" s="22">
        <f t="shared" si="1"/>
        <v>191</v>
      </c>
      <c r="U10" s="24"/>
    </row>
    <row r="11" spans="1:21" ht="18" customHeight="1">
      <c r="A11" s="28">
        <v>9</v>
      </c>
      <c r="B11" s="11" t="s">
        <v>7</v>
      </c>
      <c r="C11" s="11">
        <v>74</v>
      </c>
      <c r="D11" s="12"/>
      <c r="E11" s="11">
        <v>125</v>
      </c>
      <c r="F11" s="12"/>
      <c r="G11" s="11">
        <v>140</v>
      </c>
      <c r="H11" s="12"/>
      <c r="I11" s="11">
        <f t="shared" si="0"/>
        <v>265</v>
      </c>
      <c r="J11" s="13"/>
      <c r="L11" s="25">
        <v>109</v>
      </c>
      <c r="M11" s="26" t="s">
        <v>97</v>
      </c>
      <c r="N11" s="11">
        <v>177</v>
      </c>
      <c r="O11" s="12"/>
      <c r="P11" s="11">
        <v>247</v>
      </c>
      <c r="Q11" s="12"/>
      <c r="R11" s="11">
        <v>293</v>
      </c>
      <c r="S11" s="12"/>
      <c r="T11" s="11">
        <f t="shared" si="1"/>
        <v>540</v>
      </c>
      <c r="U11" s="13"/>
    </row>
    <row r="12" spans="1:21" ht="18" customHeight="1">
      <c r="A12" s="29">
        <v>10</v>
      </c>
      <c r="B12" s="30" t="s">
        <v>8</v>
      </c>
      <c r="C12" s="30">
        <v>558</v>
      </c>
      <c r="D12" s="31"/>
      <c r="E12" s="22">
        <v>809</v>
      </c>
      <c r="F12" s="31"/>
      <c r="G12" s="30">
        <v>791</v>
      </c>
      <c r="H12" s="31"/>
      <c r="I12" s="30">
        <f t="shared" si="0"/>
        <v>1600</v>
      </c>
      <c r="J12" s="32"/>
      <c r="L12" s="20">
        <v>110</v>
      </c>
      <c r="M12" s="21" t="s">
        <v>98</v>
      </c>
      <c r="N12" s="22">
        <v>158</v>
      </c>
      <c r="O12" s="23"/>
      <c r="P12" s="22">
        <v>249</v>
      </c>
      <c r="Q12" s="23"/>
      <c r="R12" s="22">
        <v>258</v>
      </c>
      <c r="S12" s="23"/>
      <c r="T12" s="22">
        <f t="shared" si="1"/>
        <v>507</v>
      </c>
      <c r="U12" s="24"/>
    </row>
    <row r="13" spans="1:21" ht="18" customHeight="1">
      <c r="A13" s="28">
        <v>11</v>
      </c>
      <c r="B13" s="11" t="s">
        <v>9</v>
      </c>
      <c r="C13" s="11">
        <v>373</v>
      </c>
      <c r="D13" s="12"/>
      <c r="E13" s="11">
        <v>691</v>
      </c>
      <c r="F13" s="12"/>
      <c r="G13" s="11">
        <v>722</v>
      </c>
      <c r="H13" s="12"/>
      <c r="I13" s="11">
        <f t="shared" si="0"/>
        <v>1413</v>
      </c>
      <c r="J13" s="13"/>
      <c r="L13" s="25">
        <v>111</v>
      </c>
      <c r="M13" s="26" t="s">
        <v>99</v>
      </c>
      <c r="N13" s="11">
        <v>377</v>
      </c>
      <c r="O13" s="12"/>
      <c r="P13" s="11">
        <v>585</v>
      </c>
      <c r="Q13" s="12"/>
      <c r="R13" s="11">
        <v>592</v>
      </c>
      <c r="S13" s="12"/>
      <c r="T13" s="11">
        <f t="shared" si="1"/>
        <v>1177</v>
      </c>
      <c r="U13" s="13"/>
    </row>
    <row r="14" spans="1:21" ht="18" customHeight="1">
      <c r="A14" s="29">
        <v>12</v>
      </c>
      <c r="B14" s="30" t="s">
        <v>10</v>
      </c>
      <c r="C14" s="30">
        <v>167</v>
      </c>
      <c r="D14" s="31"/>
      <c r="E14" s="22">
        <v>204</v>
      </c>
      <c r="F14" s="31"/>
      <c r="G14" s="30">
        <v>205</v>
      </c>
      <c r="H14" s="31"/>
      <c r="I14" s="30">
        <f t="shared" si="0"/>
        <v>409</v>
      </c>
      <c r="J14" s="32"/>
      <c r="L14" s="20">
        <v>112</v>
      </c>
      <c r="M14" s="21" t="s">
        <v>100</v>
      </c>
      <c r="N14" s="22">
        <v>47</v>
      </c>
      <c r="O14" s="23"/>
      <c r="P14" s="22">
        <v>83</v>
      </c>
      <c r="Q14" s="23"/>
      <c r="R14" s="22">
        <v>84</v>
      </c>
      <c r="S14" s="23"/>
      <c r="T14" s="22">
        <f t="shared" si="1"/>
        <v>167</v>
      </c>
      <c r="U14" s="24"/>
    </row>
    <row r="15" spans="1:21" ht="18" customHeight="1">
      <c r="A15" s="28">
        <v>13</v>
      </c>
      <c r="B15" s="11" t="s">
        <v>11</v>
      </c>
      <c r="C15" s="11">
        <v>145</v>
      </c>
      <c r="D15" s="12"/>
      <c r="E15" s="11">
        <v>203</v>
      </c>
      <c r="F15" s="12"/>
      <c r="G15" s="11">
        <v>169</v>
      </c>
      <c r="H15" s="12"/>
      <c r="I15" s="11">
        <f t="shared" si="0"/>
        <v>372</v>
      </c>
      <c r="J15" s="13"/>
      <c r="L15" s="25">
        <v>113</v>
      </c>
      <c r="M15" s="26" t="s">
        <v>101</v>
      </c>
      <c r="N15" s="11">
        <v>747</v>
      </c>
      <c r="O15" s="12"/>
      <c r="P15" s="11">
        <v>1178</v>
      </c>
      <c r="Q15" s="12"/>
      <c r="R15" s="11">
        <v>1287</v>
      </c>
      <c r="S15" s="12"/>
      <c r="T15" s="11">
        <f t="shared" si="1"/>
        <v>2465</v>
      </c>
      <c r="U15" s="13"/>
    </row>
    <row r="16" spans="1:21" ht="18" customHeight="1">
      <c r="A16" s="29">
        <v>14</v>
      </c>
      <c r="B16" s="30" t="s">
        <v>12</v>
      </c>
      <c r="C16" s="30">
        <v>320</v>
      </c>
      <c r="D16" s="31"/>
      <c r="E16" s="22">
        <v>458</v>
      </c>
      <c r="F16" s="31"/>
      <c r="G16" s="30">
        <v>438</v>
      </c>
      <c r="H16" s="31"/>
      <c r="I16" s="30">
        <f t="shared" si="0"/>
        <v>896</v>
      </c>
      <c r="J16" s="32"/>
      <c r="L16" s="20">
        <v>114</v>
      </c>
      <c r="M16" s="21" t="s">
        <v>102</v>
      </c>
      <c r="N16" s="22">
        <v>556</v>
      </c>
      <c r="O16" s="23"/>
      <c r="P16" s="22">
        <v>708</v>
      </c>
      <c r="Q16" s="23"/>
      <c r="R16" s="22">
        <v>843</v>
      </c>
      <c r="S16" s="23"/>
      <c r="T16" s="22">
        <f t="shared" si="1"/>
        <v>1551</v>
      </c>
      <c r="U16" s="24"/>
    </row>
    <row r="17" spans="1:21" ht="18" customHeight="1">
      <c r="A17" s="28">
        <v>15</v>
      </c>
      <c r="B17" s="11" t="s">
        <v>13</v>
      </c>
      <c r="C17" s="11">
        <v>263</v>
      </c>
      <c r="D17" s="12"/>
      <c r="E17" s="11">
        <v>305</v>
      </c>
      <c r="F17" s="12"/>
      <c r="G17" s="11">
        <v>317</v>
      </c>
      <c r="H17" s="12"/>
      <c r="I17" s="11">
        <f t="shared" si="0"/>
        <v>622</v>
      </c>
      <c r="J17" s="13"/>
      <c r="L17" s="25">
        <v>115</v>
      </c>
      <c r="M17" s="26" t="s">
        <v>103</v>
      </c>
      <c r="N17" s="11">
        <v>74</v>
      </c>
      <c r="O17" s="12"/>
      <c r="P17" s="11">
        <v>94</v>
      </c>
      <c r="Q17" s="12"/>
      <c r="R17" s="11">
        <v>134</v>
      </c>
      <c r="S17" s="12"/>
      <c r="T17" s="11">
        <f t="shared" si="1"/>
        <v>228</v>
      </c>
      <c r="U17" s="13"/>
    </row>
    <row r="18" spans="1:21" ht="18" customHeight="1">
      <c r="A18" s="33">
        <v>17</v>
      </c>
      <c r="B18" s="22" t="s">
        <v>14</v>
      </c>
      <c r="C18" s="30">
        <v>398</v>
      </c>
      <c r="D18" s="23"/>
      <c r="E18" s="22">
        <v>549</v>
      </c>
      <c r="F18" s="23"/>
      <c r="G18" s="30">
        <v>530</v>
      </c>
      <c r="H18" s="23"/>
      <c r="I18" s="22">
        <f t="shared" si="0"/>
        <v>1079</v>
      </c>
      <c r="J18" s="24"/>
      <c r="L18" s="20">
        <v>116</v>
      </c>
      <c r="M18" s="21" t="s">
        <v>104</v>
      </c>
      <c r="N18" s="22">
        <v>667</v>
      </c>
      <c r="O18" s="23"/>
      <c r="P18" s="22">
        <v>1256</v>
      </c>
      <c r="Q18" s="23"/>
      <c r="R18" s="22">
        <v>1294</v>
      </c>
      <c r="S18" s="23"/>
      <c r="T18" s="22">
        <f t="shared" si="1"/>
        <v>2550</v>
      </c>
      <c r="U18" s="24"/>
    </row>
    <row r="19" spans="1:21" ht="18" customHeight="1">
      <c r="A19" s="28">
        <v>18</v>
      </c>
      <c r="B19" s="11" t="s">
        <v>15</v>
      </c>
      <c r="C19" s="11">
        <v>221</v>
      </c>
      <c r="D19" s="12"/>
      <c r="E19" s="11">
        <v>254</v>
      </c>
      <c r="F19" s="12"/>
      <c r="G19" s="11">
        <v>245</v>
      </c>
      <c r="H19" s="12"/>
      <c r="I19" s="11">
        <f t="shared" si="0"/>
        <v>499</v>
      </c>
      <c r="J19" s="13"/>
      <c r="L19" s="25">
        <v>117</v>
      </c>
      <c r="M19" s="26" t="s">
        <v>105</v>
      </c>
      <c r="N19" s="11">
        <v>748</v>
      </c>
      <c r="O19" s="12"/>
      <c r="P19" s="11">
        <v>1113</v>
      </c>
      <c r="Q19" s="12"/>
      <c r="R19" s="11">
        <v>1238</v>
      </c>
      <c r="S19" s="12"/>
      <c r="T19" s="11">
        <f t="shared" si="1"/>
        <v>2351</v>
      </c>
      <c r="U19" s="13"/>
    </row>
    <row r="20" spans="1:21" ht="18" customHeight="1">
      <c r="A20" s="33">
        <v>19</v>
      </c>
      <c r="B20" s="22" t="s">
        <v>16</v>
      </c>
      <c r="C20" s="30">
        <v>74</v>
      </c>
      <c r="D20" s="23"/>
      <c r="E20" s="22">
        <v>90</v>
      </c>
      <c r="F20" s="23"/>
      <c r="G20" s="30">
        <v>124</v>
      </c>
      <c r="H20" s="23"/>
      <c r="I20" s="22">
        <f t="shared" si="0"/>
        <v>214</v>
      </c>
      <c r="J20" s="24"/>
      <c r="L20" s="20">
        <v>118</v>
      </c>
      <c r="M20" s="21" t="s">
        <v>106</v>
      </c>
      <c r="N20" s="22">
        <v>156</v>
      </c>
      <c r="O20" s="23"/>
      <c r="P20" s="22">
        <v>289</v>
      </c>
      <c r="Q20" s="23"/>
      <c r="R20" s="22">
        <v>326</v>
      </c>
      <c r="S20" s="23"/>
      <c r="T20" s="22">
        <f t="shared" si="1"/>
        <v>615</v>
      </c>
      <c r="U20" s="24"/>
    </row>
    <row r="21" spans="1:21" ht="18" customHeight="1">
      <c r="A21" s="28">
        <v>20</v>
      </c>
      <c r="B21" s="11" t="s">
        <v>17</v>
      </c>
      <c r="C21" s="11">
        <v>103</v>
      </c>
      <c r="D21" s="12"/>
      <c r="E21" s="11">
        <v>142</v>
      </c>
      <c r="F21" s="12"/>
      <c r="G21" s="11">
        <v>152</v>
      </c>
      <c r="H21" s="12"/>
      <c r="I21" s="11">
        <f t="shared" si="0"/>
        <v>294</v>
      </c>
      <c r="J21" s="13"/>
      <c r="L21" s="25">
        <v>119</v>
      </c>
      <c r="M21" s="26" t="s">
        <v>107</v>
      </c>
      <c r="N21" s="11">
        <v>196</v>
      </c>
      <c r="O21" s="12"/>
      <c r="P21" s="11">
        <v>303</v>
      </c>
      <c r="Q21" s="12"/>
      <c r="R21" s="11">
        <v>332</v>
      </c>
      <c r="S21" s="12"/>
      <c r="T21" s="11">
        <f t="shared" si="1"/>
        <v>635</v>
      </c>
      <c r="U21" s="13"/>
    </row>
    <row r="22" spans="1:21" ht="18" customHeight="1">
      <c r="A22" s="33">
        <v>22</v>
      </c>
      <c r="B22" s="22" t="s">
        <v>18</v>
      </c>
      <c r="C22" s="30">
        <v>206</v>
      </c>
      <c r="D22" s="23"/>
      <c r="E22" s="22">
        <v>274</v>
      </c>
      <c r="F22" s="23"/>
      <c r="G22" s="30">
        <v>282</v>
      </c>
      <c r="H22" s="23"/>
      <c r="I22" s="22">
        <f t="shared" si="0"/>
        <v>556</v>
      </c>
      <c r="J22" s="24"/>
      <c r="L22" s="20">
        <v>120</v>
      </c>
      <c r="M22" s="21" t="s">
        <v>108</v>
      </c>
      <c r="N22" s="22">
        <v>129</v>
      </c>
      <c r="O22" s="23"/>
      <c r="P22" s="22">
        <v>232</v>
      </c>
      <c r="Q22" s="23"/>
      <c r="R22" s="22">
        <v>265</v>
      </c>
      <c r="S22" s="23"/>
      <c r="T22" s="22">
        <f t="shared" si="1"/>
        <v>497</v>
      </c>
      <c r="U22" s="24"/>
    </row>
    <row r="23" spans="1:21" ht="18" customHeight="1">
      <c r="A23" s="28">
        <v>24</v>
      </c>
      <c r="B23" s="11" t="s">
        <v>19</v>
      </c>
      <c r="C23" s="11">
        <v>485</v>
      </c>
      <c r="D23" s="12"/>
      <c r="E23" s="11">
        <v>485</v>
      </c>
      <c r="F23" s="12"/>
      <c r="G23" s="11">
        <v>0</v>
      </c>
      <c r="H23" s="12"/>
      <c r="I23" s="11">
        <f t="shared" si="0"/>
        <v>485</v>
      </c>
      <c r="J23" s="13"/>
      <c r="L23" s="25">
        <v>121</v>
      </c>
      <c r="M23" s="26" t="s">
        <v>109</v>
      </c>
      <c r="N23" s="11">
        <v>129</v>
      </c>
      <c r="O23" s="34"/>
      <c r="P23" s="35">
        <v>189</v>
      </c>
      <c r="Q23" s="12"/>
      <c r="R23" s="11">
        <v>201</v>
      </c>
      <c r="S23" s="12"/>
      <c r="T23" s="11">
        <f t="shared" si="1"/>
        <v>390</v>
      </c>
      <c r="U23" s="13"/>
    </row>
    <row r="24" spans="1:21" ht="18" customHeight="1">
      <c r="A24" s="33">
        <v>25</v>
      </c>
      <c r="B24" s="22" t="s">
        <v>20</v>
      </c>
      <c r="C24" s="30">
        <v>307</v>
      </c>
      <c r="D24" s="23"/>
      <c r="E24" s="22">
        <v>473</v>
      </c>
      <c r="F24" s="23"/>
      <c r="G24" s="30">
        <v>450</v>
      </c>
      <c r="H24" s="23"/>
      <c r="I24" s="22">
        <f t="shared" si="0"/>
        <v>923</v>
      </c>
      <c r="J24" s="24"/>
      <c r="L24" s="20">
        <v>122</v>
      </c>
      <c r="M24" s="21" t="s">
        <v>110</v>
      </c>
      <c r="N24" s="22">
        <v>406</v>
      </c>
      <c r="O24" s="23"/>
      <c r="P24" s="22">
        <v>686</v>
      </c>
      <c r="Q24" s="23"/>
      <c r="R24" s="22">
        <v>725</v>
      </c>
      <c r="S24" s="23"/>
      <c r="T24" s="22">
        <f t="shared" si="1"/>
        <v>1411</v>
      </c>
      <c r="U24" s="24"/>
    </row>
    <row r="25" spans="1:21" ht="18" customHeight="1">
      <c r="A25" s="28">
        <v>26</v>
      </c>
      <c r="B25" s="11" t="s">
        <v>21</v>
      </c>
      <c r="C25" s="11">
        <v>107</v>
      </c>
      <c r="D25" s="12"/>
      <c r="E25" s="11">
        <v>168</v>
      </c>
      <c r="F25" s="12"/>
      <c r="G25" s="11">
        <v>174</v>
      </c>
      <c r="H25" s="12"/>
      <c r="I25" s="11">
        <f t="shared" si="0"/>
        <v>342</v>
      </c>
      <c r="J25" s="13"/>
      <c r="L25" s="25">
        <v>123</v>
      </c>
      <c r="M25" s="26" t="s">
        <v>111</v>
      </c>
      <c r="N25" s="11">
        <v>167</v>
      </c>
      <c r="O25" s="12"/>
      <c r="P25" s="11">
        <v>327</v>
      </c>
      <c r="Q25" s="12"/>
      <c r="R25" s="11">
        <v>340</v>
      </c>
      <c r="S25" s="12"/>
      <c r="T25" s="11">
        <f t="shared" si="1"/>
        <v>667</v>
      </c>
      <c r="U25" s="13"/>
    </row>
    <row r="26" spans="1:21" ht="18" customHeight="1">
      <c r="A26" s="33">
        <v>27</v>
      </c>
      <c r="B26" s="22" t="s">
        <v>22</v>
      </c>
      <c r="C26" s="30">
        <v>279</v>
      </c>
      <c r="D26" s="23"/>
      <c r="E26" s="22">
        <v>361</v>
      </c>
      <c r="F26" s="23"/>
      <c r="G26" s="30">
        <v>419</v>
      </c>
      <c r="H26" s="23"/>
      <c r="I26" s="22">
        <f t="shared" si="0"/>
        <v>780</v>
      </c>
      <c r="J26" s="24"/>
      <c r="L26" s="20">
        <v>124</v>
      </c>
      <c r="M26" s="21" t="s">
        <v>112</v>
      </c>
      <c r="N26" s="22">
        <v>208</v>
      </c>
      <c r="O26" s="23"/>
      <c r="P26" s="22">
        <v>382</v>
      </c>
      <c r="Q26" s="23"/>
      <c r="R26" s="22">
        <v>393</v>
      </c>
      <c r="S26" s="23"/>
      <c r="T26" s="22">
        <f t="shared" si="1"/>
        <v>775</v>
      </c>
      <c r="U26" s="24"/>
    </row>
    <row r="27" spans="1:21" ht="18" customHeight="1">
      <c r="A27" s="28">
        <v>28</v>
      </c>
      <c r="B27" s="11" t="s">
        <v>23</v>
      </c>
      <c r="C27" s="11">
        <v>211</v>
      </c>
      <c r="D27" s="12"/>
      <c r="E27" s="11">
        <v>299</v>
      </c>
      <c r="F27" s="12"/>
      <c r="G27" s="11">
        <v>278</v>
      </c>
      <c r="H27" s="12"/>
      <c r="I27" s="11">
        <f t="shared" si="0"/>
        <v>577</v>
      </c>
      <c r="J27" s="13"/>
      <c r="L27" s="25">
        <v>125</v>
      </c>
      <c r="M27" s="26" t="s">
        <v>113</v>
      </c>
      <c r="N27" s="11">
        <v>90</v>
      </c>
      <c r="O27" s="12"/>
      <c r="P27" s="11">
        <v>178</v>
      </c>
      <c r="Q27" s="12"/>
      <c r="R27" s="11">
        <v>194</v>
      </c>
      <c r="S27" s="12"/>
      <c r="T27" s="11">
        <f t="shared" si="1"/>
        <v>372</v>
      </c>
      <c r="U27" s="13"/>
    </row>
    <row r="28" spans="1:21" ht="18" customHeight="1">
      <c r="A28" s="33">
        <v>29</v>
      </c>
      <c r="B28" s="22" t="s">
        <v>24</v>
      </c>
      <c r="C28" s="30">
        <v>358</v>
      </c>
      <c r="D28" s="23"/>
      <c r="E28" s="22">
        <v>494</v>
      </c>
      <c r="F28" s="23"/>
      <c r="G28" s="30">
        <v>492</v>
      </c>
      <c r="H28" s="23"/>
      <c r="I28" s="22">
        <f t="shared" si="0"/>
        <v>986</v>
      </c>
      <c r="J28" s="24"/>
      <c r="L28" s="20">
        <v>126</v>
      </c>
      <c r="M28" s="21" t="s">
        <v>114</v>
      </c>
      <c r="N28" s="22">
        <v>80</v>
      </c>
      <c r="O28" s="23"/>
      <c r="P28" s="22">
        <v>118</v>
      </c>
      <c r="Q28" s="23"/>
      <c r="R28" s="22">
        <v>132</v>
      </c>
      <c r="S28" s="23"/>
      <c r="T28" s="22">
        <f t="shared" si="1"/>
        <v>250</v>
      </c>
      <c r="U28" s="24"/>
    </row>
    <row r="29" spans="1:21" ht="18" customHeight="1" thickBot="1">
      <c r="A29" s="28">
        <v>30</v>
      </c>
      <c r="B29" s="11" t="s">
        <v>25</v>
      </c>
      <c r="C29" s="11">
        <v>198</v>
      </c>
      <c r="D29" s="12"/>
      <c r="E29" s="11">
        <v>262</v>
      </c>
      <c r="F29" s="12"/>
      <c r="G29" s="11">
        <v>246</v>
      </c>
      <c r="H29" s="12"/>
      <c r="I29" s="11">
        <f t="shared" si="0"/>
        <v>508</v>
      </c>
      <c r="J29" s="13"/>
      <c r="L29" s="36">
        <v>127</v>
      </c>
      <c r="M29" s="37" t="s">
        <v>115</v>
      </c>
      <c r="N29" s="38">
        <v>50</v>
      </c>
      <c r="O29" s="39"/>
      <c r="P29" s="38">
        <v>91</v>
      </c>
      <c r="Q29" s="39"/>
      <c r="R29" s="38">
        <v>98</v>
      </c>
      <c r="S29" s="39"/>
      <c r="T29" s="38">
        <f t="shared" si="1"/>
        <v>189</v>
      </c>
      <c r="U29" s="40"/>
    </row>
    <row r="30" spans="1:10" ht="18" customHeight="1">
      <c r="A30" s="33">
        <v>31</v>
      </c>
      <c r="B30" s="22" t="s">
        <v>26</v>
      </c>
      <c r="C30" s="30">
        <v>94</v>
      </c>
      <c r="D30" s="23"/>
      <c r="E30" s="22">
        <v>191</v>
      </c>
      <c r="F30" s="23"/>
      <c r="G30" s="30">
        <v>164</v>
      </c>
      <c r="H30" s="23"/>
      <c r="I30" s="22">
        <f t="shared" si="0"/>
        <v>355</v>
      </c>
      <c r="J30" s="24"/>
    </row>
    <row r="31" spans="1:10" ht="18" customHeight="1">
      <c r="A31" s="28">
        <v>32</v>
      </c>
      <c r="B31" s="11" t="s">
        <v>27</v>
      </c>
      <c r="C31" s="11">
        <v>133</v>
      </c>
      <c r="D31" s="12"/>
      <c r="E31" s="11">
        <v>211</v>
      </c>
      <c r="F31" s="12"/>
      <c r="G31" s="11">
        <v>218</v>
      </c>
      <c r="H31" s="12"/>
      <c r="I31" s="11">
        <f t="shared" si="0"/>
        <v>429</v>
      </c>
      <c r="J31" s="13"/>
    </row>
    <row r="32" spans="1:21" ht="18" customHeight="1" thickBot="1">
      <c r="A32" s="33">
        <v>33</v>
      </c>
      <c r="B32" s="22" t="s">
        <v>28</v>
      </c>
      <c r="C32" s="30">
        <v>81</v>
      </c>
      <c r="D32" s="23"/>
      <c r="E32" s="22">
        <v>88</v>
      </c>
      <c r="F32" s="23"/>
      <c r="G32" s="30">
        <v>115</v>
      </c>
      <c r="H32" s="23"/>
      <c r="I32" s="22">
        <f t="shared" si="0"/>
        <v>203</v>
      </c>
      <c r="J32" s="24"/>
      <c r="L32" s="110" t="s">
        <v>116</v>
      </c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ht="18" customHeight="1" thickBot="1">
      <c r="A33" s="28">
        <v>34</v>
      </c>
      <c r="B33" s="11" t="s">
        <v>29</v>
      </c>
      <c r="C33" s="11">
        <v>169</v>
      </c>
      <c r="D33" s="12"/>
      <c r="E33" s="11">
        <v>279</v>
      </c>
      <c r="F33" s="12"/>
      <c r="G33" s="11">
        <v>322</v>
      </c>
      <c r="H33" s="12"/>
      <c r="I33" s="11">
        <f t="shared" si="0"/>
        <v>601</v>
      </c>
      <c r="J33" s="13"/>
      <c r="L33" s="2" t="s">
        <v>117</v>
      </c>
      <c r="M33" s="3" t="s">
        <v>118</v>
      </c>
      <c r="N33" s="111" t="s">
        <v>84</v>
      </c>
      <c r="O33" s="112"/>
      <c r="P33" s="111" t="s">
        <v>85</v>
      </c>
      <c r="Q33" s="112"/>
      <c r="R33" s="111" t="s">
        <v>86</v>
      </c>
      <c r="S33" s="112"/>
      <c r="T33" s="111" t="s">
        <v>87</v>
      </c>
      <c r="U33" s="113"/>
    </row>
    <row r="34" spans="1:21" ht="18" customHeight="1">
      <c r="A34" s="33">
        <v>35</v>
      </c>
      <c r="B34" s="22" t="s">
        <v>30</v>
      </c>
      <c r="C34" s="30">
        <v>52</v>
      </c>
      <c r="D34" s="23"/>
      <c r="E34" s="22">
        <v>85</v>
      </c>
      <c r="F34" s="23"/>
      <c r="G34" s="30">
        <v>87</v>
      </c>
      <c r="H34" s="23"/>
      <c r="I34" s="22">
        <f t="shared" si="0"/>
        <v>172</v>
      </c>
      <c r="J34" s="24"/>
      <c r="L34" s="28">
        <v>1</v>
      </c>
      <c r="M34" s="11" t="s">
        <v>31</v>
      </c>
      <c r="N34" s="11">
        <v>592</v>
      </c>
      <c r="O34" s="42"/>
      <c r="P34" s="11">
        <v>869</v>
      </c>
      <c r="Q34" s="42"/>
      <c r="R34" s="35">
        <v>929</v>
      </c>
      <c r="S34" s="43"/>
      <c r="T34" s="11">
        <f aca="true" t="shared" si="2" ref="T34:T53">SUM(P34+R34)</f>
        <v>1798</v>
      </c>
      <c r="U34" s="44"/>
    </row>
    <row r="35" spans="1:21" ht="18" customHeight="1">
      <c r="A35" s="28">
        <v>36</v>
      </c>
      <c r="B35" s="26" t="s">
        <v>32</v>
      </c>
      <c r="C35" s="11">
        <v>49</v>
      </c>
      <c r="D35" s="34"/>
      <c r="E35" s="11">
        <v>89</v>
      </c>
      <c r="F35" s="34"/>
      <c r="G35" s="11">
        <v>82</v>
      </c>
      <c r="H35" s="34"/>
      <c r="I35" s="35">
        <f aca="true" t="shared" si="3" ref="I35:I66">E35+G35</f>
        <v>171</v>
      </c>
      <c r="J35" s="13"/>
      <c r="L35" s="29">
        <v>2</v>
      </c>
      <c r="M35" s="30" t="s">
        <v>33</v>
      </c>
      <c r="N35" s="22">
        <v>2383</v>
      </c>
      <c r="O35" s="45"/>
      <c r="P35" s="22">
        <v>3440</v>
      </c>
      <c r="Q35" s="45"/>
      <c r="R35" s="46">
        <v>3333</v>
      </c>
      <c r="S35" s="47"/>
      <c r="T35" s="48">
        <f t="shared" si="2"/>
        <v>6773</v>
      </c>
      <c r="U35" s="49"/>
    </row>
    <row r="36" spans="1:21" ht="18" customHeight="1">
      <c r="A36" s="33">
        <v>37</v>
      </c>
      <c r="B36" s="50" t="s">
        <v>34</v>
      </c>
      <c r="C36" s="30">
        <v>229</v>
      </c>
      <c r="D36" s="23"/>
      <c r="E36" s="22">
        <v>464</v>
      </c>
      <c r="F36" s="23"/>
      <c r="G36" s="30">
        <v>472</v>
      </c>
      <c r="H36" s="23"/>
      <c r="I36" s="22">
        <f t="shared" si="3"/>
        <v>936</v>
      </c>
      <c r="J36" s="24"/>
      <c r="L36" s="28">
        <v>3</v>
      </c>
      <c r="M36" s="11" t="s">
        <v>35</v>
      </c>
      <c r="N36" s="11">
        <v>370</v>
      </c>
      <c r="O36" s="42"/>
      <c r="P36" s="11">
        <v>669</v>
      </c>
      <c r="Q36" s="42"/>
      <c r="R36" s="35">
        <v>651</v>
      </c>
      <c r="S36" s="43"/>
      <c r="T36" s="11">
        <f t="shared" si="2"/>
        <v>1320</v>
      </c>
      <c r="U36" s="44"/>
    </row>
    <row r="37" spans="1:21" ht="18" customHeight="1">
      <c r="A37" s="28">
        <v>38</v>
      </c>
      <c r="B37" s="26" t="s">
        <v>36</v>
      </c>
      <c r="C37" s="11">
        <v>177</v>
      </c>
      <c r="D37" s="12"/>
      <c r="E37" s="11">
        <v>215</v>
      </c>
      <c r="F37" s="12"/>
      <c r="G37" s="11">
        <v>265</v>
      </c>
      <c r="H37" s="12"/>
      <c r="I37" s="11">
        <f t="shared" si="3"/>
        <v>480</v>
      </c>
      <c r="J37" s="13"/>
      <c r="L37" s="15">
        <v>4</v>
      </c>
      <c r="M37" s="16" t="s">
        <v>37</v>
      </c>
      <c r="N37" s="18">
        <v>1229</v>
      </c>
      <c r="O37" s="51"/>
      <c r="P37" s="18">
        <v>1989</v>
      </c>
      <c r="Q37" s="51"/>
      <c r="R37" s="52">
        <v>2069</v>
      </c>
      <c r="S37" s="53"/>
      <c r="T37" s="54">
        <f t="shared" si="2"/>
        <v>4058</v>
      </c>
      <c r="U37" s="55"/>
    </row>
    <row r="38" spans="1:21" ht="18" customHeight="1">
      <c r="A38" s="33">
        <v>39</v>
      </c>
      <c r="B38" s="50" t="s">
        <v>38</v>
      </c>
      <c r="C38" s="30">
        <v>80</v>
      </c>
      <c r="D38" s="56"/>
      <c r="E38" s="22">
        <v>124</v>
      </c>
      <c r="F38" s="56"/>
      <c r="G38" s="30">
        <v>144</v>
      </c>
      <c r="H38" s="56"/>
      <c r="I38" s="46">
        <f t="shared" si="3"/>
        <v>268</v>
      </c>
      <c r="J38" s="24"/>
      <c r="L38" s="28">
        <v>5</v>
      </c>
      <c r="M38" s="11" t="s">
        <v>39</v>
      </c>
      <c r="N38" s="11">
        <v>373</v>
      </c>
      <c r="O38" s="42"/>
      <c r="P38" s="11">
        <v>691</v>
      </c>
      <c r="Q38" s="42"/>
      <c r="R38" s="35">
        <v>722</v>
      </c>
      <c r="S38" s="43"/>
      <c r="T38" s="11">
        <f t="shared" si="2"/>
        <v>1413</v>
      </c>
      <c r="U38" s="44"/>
    </row>
    <row r="39" spans="1:21" ht="18" customHeight="1">
      <c r="A39" s="25">
        <v>40</v>
      </c>
      <c r="B39" s="26" t="s">
        <v>40</v>
      </c>
      <c r="C39" s="11">
        <v>82</v>
      </c>
      <c r="D39" s="12"/>
      <c r="E39" s="11">
        <v>177</v>
      </c>
      <c r="F39" s="12"/>
      <c r="G39" s="11">
        <v>157</v>
      </c>
      <c r="H39" s="12"/>
      <c r="I39" s="11">
        <f t="shared" si="3"/>
        <v>334</v>
      </c>
      <c r="J39" s="13"/>
      <c r="L39" s="29">
        <v>6</v>
      </c>
      <c r="M39" s="30" t="s">
        <v>41</v>
      </c>
      <c r="N39" s="22">
        <v>2853</v>
      </c>
      <c r="O39" s="45"/>
      <c r="P39" s="22">
        <v>4112</v>
      </c>
      <c r="Q39" s="45"/>
      <c r="R39" s="46">
        <v>2995</v>
      </c>
      <c r="S39" s="47"/>
      <c r="T39" s="48">
        <f t="shared" si="2"/>
        <v>7107</v>
      </c>
      <c r="U39" s="49"/>
    </row>
    <row r="40" spans="1:21" ht="18" customHeight="1">
      <c r="A40" s="57">
        <v>41</v>
      </c>
      <c r="B40" s="50" t="s">
        <v>119</v>
      </c>
      <c r="C40" s="30">
        <v>46</v>
      </c>
      <c r="D40" s="23"/>
      <c r="E40" s="22">
        <v>96</v>
      </c>
      <c r="F40" s="23"/>
      <c r="G40" s="30">
        <v>103</v>
      </c>
      <c r="H40" s="23"/>
      <c r="I40" s="22">
        <f t="shared" si="3"/>
        <v>199</v>
      </c>
      <c r="J40" s="24"/>
      <c r="L40" s="28">
        <v>7</v>
      </c>
      <c r="M40" s="11" t="s">
        <v>42</v>
      </c>
      <c r="N40" s="11">
        <v>2603</v>
      </c>
      <c r="O40" s="42"/>
      <c r="P40" s="11">
        <v>3491</v>
      </c>
      <c r="Q40" s="42"/>
      <c r="R40" s="35">
        <v>3369</v>
      </c>
      <c r="S40" s="43"/>
      <c r="T40" s="11">
        <f t="shared" si="2"/>
        <v>6860</v>
      </c>
      <c r="U40" s="44"/>
    </row>
    <row r="41" spans="1:21" ht="18" customHeight="1">
      <c r="A41" s="25">
        <v>42</v>
      </c>
      <c r="B41" s="26" t="s">
        <v>43</v>
      </c>
      <c r="C41" s="11">
        <v>78</v>
      </c>
      <c r="D41" s="12"/>
      <c r="E41" s="11">
        <v>144</v>
      </c>
      <c r="F41" s="12"/>
      <c r="G41" s="11">
        <v>133</v>
      </c>
      <c r="H41" s="12"/>
      <c r="I41" s="11">
        <f t="shared" si="3"/>
        <v>277</v>
      </c>
      <c r="J41" s="13"/>
      <c r="L41" s="29">
        <v>8</v>
      </c>
      <c r="M41" s="30" t="s">
        <v>44</v>
      </c>
      <c r="N41" s="22">
        <v>904</v>
      </c>
      <c r="O41" s="45"/>
      <c r="P41" s="22">
        <v>1694</v>
      </c>
      <c r="Q41" s="45"/>
      <c r="R41" s="46">
        <v>1691</v>
      </c>
      <c r="S41" s="47"/>
      <c r="T41" s="48">
        <f t="shared" si="2"/>
        <v>3385</v>
      </c>
      <c r="U41" s="49"/>
    </row>
    <row r="42" spans="1:21" ht="18" customHeight="1">
      <c r="A42" s="57">
        <v>43</v>
      </c>
      <c r="B42" s="50" t="s">
        <v>45</v>
      </c>
      <c r="C42" s="30">
        <v>69</v>
      </c>
      <c r="D42" s="23"/>
      <c r="E42" s="22">
        <v>148</v>
      </c>
      <c r="F42" s="23"/>
      <c r="G42" s="30">
        <v>143</v>
      </c>
      <c r="H42" s="23"/>
      <c r="I42" s="22">
        <f t="shared" si="3"/>
        <v>291</v>
      </c>
      <c r="J42" s="24"/>
      <c r="L42" s="28">
        <v>9</v>
      </c>
      <c r="M42" s="11" t="s">
        <v>46</v>
      </c>
      <c r="N42" s="11">
        <v>2427</v>
      </c>
      <c r="O42" s="42"/>
      <c r="P42" s="11">
        <v>3211</v>
      </c>
      <c r="Q42" s="42"/>
      <c r="R42" s="35">
        <v>2715</v>
      </c>
      <c r="S42" s="43"/>
      <c r="T42" s="11">
        <f t="shared" si="2"/>
        <v>5926</v>
      </c>
      <c r="U42" s="44"/>
    </row>
    <row r="43" spans="1:21" ht="18" customHeight="1">
      <c r="A43" s="25">
        <v>44</v>
      </c>
      <c r="B43" s="26" t="s">
        <v>47</v>
      </c>
      <c r="C43" s="11">
        <v>93</v>
      </c>
      <c r="D43" s="12"/>
      <c r="E43" s="11">
        <v>175</v>
      </c>
      <c r="F43" s="12"/>
      <c r="G43" s="11">
        <v>166</v>
      </c>
      <c r="H43" s="12"/>
      <c r="I43" s="11">
        <f t="shared" si="3"/>
        <v>341</v>
      </c>
      <c r="J43" s="13"/>
      <c r="L43" s="58">
        <v>10</v>
      </c>
      <c r="M43" s="48" t="s">
        <v>120</v>
      </c>
      <c r="N43" s="22">
        <v>462</v>
      </c>
      <c r="O43" s="45"/>
      <c r="P43" s="22">
        <v>782</v>
      </c>
      <c r="Q43" s="45"/>
      <c r="R43" s="46">
        <v>874</v>
      </c>
      <c r="S43" s="47"/>
      <c r="T43" s="48">
        <f t="shared" si="2"/>
        <v>1656</v>
      </c>
      <c r="U43" s="49"/>
    </row>
    <row r="44" spans="1:21" ht="18" customHeight="1">
      <c r="A44" s="57">
        <v>45</v>
      </c>
      <c r="B44" s="50" t="s">
        <v>48</v>
      </c>
      <c r="C44" s="22">
        <v>53</v>
      </c>
      <c r="D44" s="23"/>
      <c r="E44" s="22">
        <v>98</v>
      </c>
      <c r="F44" s="23"/>
      <c r="G44" s="30">
        <v>110</v>
      </c>
      <c r="H44" s="23"/>
      <c r="I44" s="22">
        <f t="shared" si="3"/>
        <v>208</v>
      </c>
      <c r="J44" s="24"/>
      <c r="L44" s="28">
        <v>11</v>
      </c>
      <c r="M44" s="11" t="s">
        <v>121</v>
      </c>
      <c r="N44" s="11">
        <v>793</v>
      </c>
      <c r="O44" s="42"/>
      <c r="P44" s="11">
        <v>1215</v>
      </c>
      <c r="Q44" s="42"/>
      <c r="R44" s="35">
        <v>1305</v>
      </c>
      <c r="S44" s="43"/>
      <c r="T44" s="11">
        <f t="shared" si="2"/>
        <v>2520</v>
      </c>
      <c r="U44" s="44"/>
    </row>
    <row r="45" spans="1:21" ht="18" customHeight="1">
      <c r="A45" s="25">
        <v>46</v>
      </c>
      <c r="B45" s="26" t="s">
        <v>49</v>
      </c>
      <c r="C45" s="11">
        <v>56</v>
      </c>
      <c r="D45" s="12"/>
      <c r="E45" s="11">
        <v>112</v>
      </c>
      <c r="F45" s="12"/>
      <c r="G45" s="11">
        <v>112</v>
      </c>
      <c r="H45" s="12"/>
      <c r="I45" s="11">
        <f t="shared" si="3"/>
        <v>224</v>
      </c>
      <c r="J45" s="13"/>
      <c r="L45" s="29">
        <v>12</v>
      </c>
      <c r="M45" s="48" t="s">
        <v>122</v>
      </c>
      <c r="N45" s="22">
        <v>507</v>
      </c>
      <c r="O45" s="45"/>
      <c r="P45" s="22">
        <v>931</v>
      </c>
      <c r="Q45" s="45"/>
      <c r="R45" s="46">
        <v>975</v>
      </c>
      <c r="S45" s="47"/>
      <c r="T45" s="48">
        <f t="shared" si="2"/>
        <v>1906</v>
      </c>
      <c r="U45" s="49"/>
    </row>
    <row r="46" spans="1:21" ht="18" customHeight="1">
      <c r="A46" s="57">
        <v>47</v>
      </c>
      <c r="B46" s="50" t="s">
        <v>50</v>
      </c>
      <c r="C46" s="22">
        <v>76</v>
      </c>
      <c r="D46" s="23"/>
      <c r="E46" s="22">
        <v>117</v>
      </c>
      <c r="F46" s="23"/>
      <c r="G46" s="30">
        <v>129</v>
      </c>
      <c r="H46" s="23"/>
      <c r="I46" s="22">
        <f t="shared" si="3"/>
        <v>246</v>
      </c>
      <c r="J46" s="24"/>
      <c r="L46" s="28">
        <v>13</v>
      </c>
      <c r="M46" s="11" t="s">
        <v>51</v>
      </c>
      <c r="N46" s="11">
        <v>1221</v>
      </c>
      <c r="O46" s="42"/>
      <c r="P46" s="11">
        <v>1905</v>
      </c>
      <c r="Q46" s="42"/>
      <c r="R46" s="35">
        <v>2039</v>
      </c>
      <c r="S46" s="43"/>
      <c r="T46" s="11">
        <f t="shared" si="2"/>
        <v>3944</v>
      </c>
      <c r="U46" s="44"/>
    </row>
    <row r="47" spans="1:21" ht="18" customHeight="1">
      <c r="A47" s="25">
        <v>48</v>
      </c>
      <c r="B47" s="26" t="s">
        <v>52</v>
      </c>
      <c r="C47" s="11">
        <v>63</v>
      </c>
      <c r="D47" s="12"/>
      <c r="E47" s="11">
        <v>140</v>
      </c>
      <c r="F47" s="12"/>
      <c r="G47" s="11">
        <v>126</v>
      </c>
      <c r="H47" s="12"/>
      <c r="I47" s="11">
        <f t="shared" si="3"/>
        <v>266</v>
      </c>
      <c r="J47" s="13"/>
      <c r="L47" s="29">
        <v>14</v>
      </c>
      <c r="M47" s="30" t="s">
        <v>53</v>
      </c>
      <c r="N47" s="22">
        <v>755</v>
      </c>
      <c r="O47" s="45"/>
      <c r="P47" s="22">
        <v>1186</v>
      </c>
      <c r="Q47" s="45"/>
      <c r="R47" s="46">
        <v>1229</v>
      </c>
      <c r="S47" s="47"/>
      <c r="T47" s="48">
        <f t="shared" si="2"/>
        <v>2415</v>
      </c>
      <c r="U47" s="49"/>
    </row>
    <row r="48" spans="1:21" ht="18" customHeight="1">
      <c r="A48" s="57">
        <v>49</v>
      </c>
      <c r="B48" s="50" t="s">
        <v>54</v>
      </c>
      <c r="C48" s="30">
        <v>46</v>
      </c>
      <c r="D48" s="23"/>
      <c r="E48" s="22">
        <v>69</v>
      </c>
      <c r="F48" s="23"/>
      <c r="G48" s="30">
        <v>69</v>
      </c>
      <c r="H48" s="23"/>
      <c r="I48" s="22">
        <f t="shared" si="3"/>
        <v>138</v>
      </c>
      <c r="J48" s="24"/>
      <c r="L48" s="28">
        <v>15</v>
      </c>
      <c r="M48" s="11" t="s">
        <v>55</v>
      </c>
      <c r="N48" s="11">
        <v>1424</v>
      </c>
      <c r="O48" s="42"/>
      <c r="P48" s="11">
        <v>2063</v>
      </c>
      <c r="Q48" s="42"/>
      <c r="R48" s="35">
        <v>2348</v>
      </c>
      <c r="S48" s="43"/>
      <c r="T48" s="11">
        <f t="shared" si="2"/>
        <v>4411</v>
      </c>
      <c r="U48" s="44"/>
    </row>
    <row r="49" spans="1:21" ht="18" customHeight="1">
      <c r="A49" s="25">
        <v>50</v>
      </c>
      <c r="B49" s="26" t="s">
        <v>56</v>
      </c>
      <c r="C49" s="11">
        <v>32</v>
      </c>
      <c r="D49" s="12"/>
      <c r="E49" s="11">
        <v>59</v>
      </c>
      <c r="F49" s="12"/>
      <c r="G49" s="11">
        <v>45</v>
      </c>
      <c r="H49" s="12"/>
      <c r="I49" s="11">
        <f t="shared" si="3"/>
        <v>104</v>
      </c>
      <c r="J49" s="13"/>
      <c r="L49" s="29">
        <v>16</v>
      </c>
      <c r="M49" s="30" t="s">
        <v>57</v>
      </c>
      <c r="N49" s="22">
        <v>1415</v>
      </c>
      <c r="O49" s="45"/>
      <c r="P49" s="22">
        <v>2369</v>
      </c>
      <c r="Q49" s="45"/>
      <c r="R49" s="46">
        <v>2532</v>
      </c>
      <c r="S49" s="47"/>
      <c r="T49" s="48">
        <f t="shared" si="2"/>
        <v>4901</v>
      </c>
      <c r="U49" s="49"/>
    </row>
    <row r="50" spans="1:21" ht="18" customHeight="1">
      <c r="A50" s="57">
        <v>51</v>
      </c>
      <c r="B50" s="50" t="s">
        <v>58</v>
      </c>
      <c r="C50" s="30">
        <v>59</v>
      </c>
      <c r="D50" s="23"/>
      <c r="E50" s="22">
        <v>114</v>
      </c>
      <c r="F50" s="23"/>
      <c r="G50" s="30">
        <v>120</v>
      </c>
      <c r="H50" s="23"/>
      <c r="I50" s="22">
        <f t="shared" si="3"/>
        <v>234</v>
      </c>
      <c r="J50" s="24"/>
      <c r="L50" s="28">
        <v>17</v>
      </c>
      <c r="M50" s="11" t="s">
        <v>59</v>
      </c>
      <c r="N50" s="11">
        <v>352</v>
      </c>
      <c r="O50" s="42"/>
      <c r="P50" s="11">
        <v>592</v>
      </c>
      <c r="Q50" s="42"/>
      <c r="R50" s="35">
        <v>658</v>
      </c>
      <c r="S50" s="43"/>
      <c r="T50" s="11">
        <f t="shared" si="2"/>
        <v>1250</v>
      </c>
      <c r="U50" s="44"/>
    </row>
    <row r="51" spans="1:21" ht="18" customHeight="1">
      <c r="A51" s="25">
        <v>52</v>
      </c>
      <c r="B51" s="26" t="s">
        <v>60</v>
      </c>
      <c r="C51" s="11">
        <v>91</v>
      </c>
      <c r="D51" s="12"/>
      <c r="E51" s="11">
        <v>187</v>
      </c>
      <c r="F51" s="12"/>
      <c r="G51" s="11">
        <v>187</v>
      </c>
      <c r="H51" s="12"/>
      <c r="I51" s="11">
        <f t="shared" si="3"/>
        <v>374</v>
      </c>
      <c r="J51" s="13"/>
      <c r="L51" s="29">
        <v>18</v>
      </c>
      <c r="M51" s="30" t="s">
        <v>61</v>
      </c>
      <c r="N51" s="22">
        <v>258</v>
      </c>
      <c r="O51" s="45"/>
      <c r="P51" s="22">
        <v>421</v>
      </c>
      <c r="Q51" s="45"/>
      <c r="R51" s="46">
        <v>466</v>
      </c>
      <c r="S51" s="47"/>
      <c r="T51" s="48">
        <f t="shared" si="2"/>
        <v>887</v>
      </c>
      <c r="U51" s="49"/>
    </row>
    <row r="52" spans="1:21" ht="18" customHeight="1">
      <c r="A52" s="57">
        <v>53</v>
      </c>
      <c r="B52" s="50" t="s">
        <v>62</v>
      </c>
      <c r="C52" s="22">
        <v>16</v>
      </c>
      <c r="D52" s="23"/>
      <c r="E52" s="22">
        <v>47</v>
      </c>
      <c r="F52" s="23"/>
      <c r="G52" s="30">
        <v>34</v>
      </c>
      <c r="H52" s="23"/>
      <c r="I52" s="22">
        <f t="shared" si="3"/>
        <v>81</v>
      </c>
      <c r="J52" s="24"/>
      <c r="L52" s="28">
        <v>19</v>
      </c>
      <c r="M52" s="11" t="s">
        <v>63</v>
      </c>
      <c r="N52" s="11">
        <v>573</v>
      </c>
      <c r="O52" s="42"/>
      <c r="P52" s="11">
        <v>1013</v>
      </c>
      <c r="Q52" s="42"/>
      <c r="R52" s="35">
        <v>1065</v>
      </c>
      <c r="S52" s="43"/>
      <c r="T52" s="11">
        <f t="shared" si="2"/>
        <v>2078</v>
      </c>
      <c r="U52" s="44"/>
    </row>
    <row r="53" spans="1:21" ht="18" customHeight="1" thickBot="1">
      <c r="A53" s="25">
        <v>54</v>
      </c>
      <c r="B53" s="26" t="s">
        <v>64</v>
      </c>
      <c r="C53" s="11">
        <v>61</v>
      </c>
      <c r="D53" s="12"/>
      <c r="E53" s="11">
        <v>135</v>
      </c>
      <c r="F53" s="12"/>
      <c r="G53" s="11">
        <v>131</v>
      </c>
      <c r="H53" s="12"/>
      <c r="I53" s="11">
        <f t="shared" si="3"/>
        <v>266</v>
      </c>
      <c r="J53" s="13"/>
      <c r="L53" s="59">
        <v>20</v>
      </c>
      <c r="M53" s="60" t="s">
        <v>65</v>
      </c>
      <c r="N53" s="61">
        <v>348</v>
      </c>
      <c r="O53" s="62"/>
      <c r="P53" s="61">
        <v>651</v>
      </c>
      <c r="Q53" s="62"/>
      <c r="R53" s="61">
        <v>685</v>
      </c>
      <c r="S53" s="63"/>
      <c r="T53" s="64">
        <f t="shared" si="2"/>
        <v>1336</v>
      </c>
      <c r="U53" s="65"/>
    </row>
    <row r="54" spans="1:21" ht="18" customHeight="1">
      <c r="A54" s="57">
        <v>55</v>
      </c>
      <c r="B54" s="50" t="s">
        <v>66</v>
      </c>
      <c r="C54" s="22">
        <v>92</v>
      </c>
      <c r="D54" s="23"/>
      <c r="E54" s="22">
        <v>188</v>
      </c>
      <c r="F54" s="23"/>
      <c r="G54" s="30">
        <v>184</v>
      </c>
      <c r="H54" s="23"/>
      <c r="I54" s="22">
        <f t="shared" si="3"/>
        <v>372</v>
      </c>
      <c r="J54" s="24"/>
      <c r="L54" s="66"/>
      <c r="M54" s="14"/>
      <c r="N54" s="67"/>
      <c r="O54" s="47"/>
      <c r="P54" s="67"/>
      <c r="Q54" s="47"/>
      <c r="R54" s="67"/>
      <c r="S54" s="47"/>
      <c r="T54" s="67"/>
      <c r="U54" s="47"/>
    </row>
    <row r="55" spans="1:23" ht="18" customHeight="1">
      <c r="A55" s="25">
        <v>56</v>
      </c>
      <c r="B55" s="26" t="s">
        <v>67</v>
      </c>
      <c r="C55" s="11">
        <v>328</v>
      </c>
      <c r="D55" s="12"/>
      <c r="E55" s="11">
        <v>327</v>
      </c>
      <c r="F55" s="12"/>
      <c r="G55" s="11">
        <v>423</v>
      </c>
      <c r="H55" s="12"/>
      <c r="I55" s="11">
        <f t="shared" si="3"/>
        <v>750</v>
      </c>
      <c r="J55" s="13"/>
      <c r="L55" s="66"/>
      <c r="M55" s="14"/>
      <c r="N55" s="67"/>
      <c r="O55" s="47"/>
      <c r="P55" s="67"/>
      <c r="Q55" s="47"/>
      <c r="R55" s="68"/>
      <c r="S55" s="68"/>
      <c r="T55" s="68"/>
      <c r="U55" s="68"/>
      <c r="V55" s="69"/>
      <c r="W55" s="69"/>
    </row>
    <row r="56" spans="1:10" ht="18" customHeight="1">
      <c r="A56" s="57">
        <v>57</v>
      </c>
      <c r="B56" s="50" t="s">
        <v>68</v>
      </c>
      <c r="C56" s="30">
        <v>95</v>
      </c>
      <c r="D56" s="23"/>
      <c r="E56" s="22">
        <v>172</v>
      </c>
      <c r="F56" s="23"/>
      <c r="G56" s="30">
        <v>157</v>
      </c>
      <c r="H56" s="23"/>
      <c r="I56" s="22">
        <f t="shared" si="3"/>
        <v>329</v>
      </c>
      <c r="J56" s="24"/>
    </row>
    <row r="57" spans="1:10" ht="18" customHeight="1">
      <c r="A57" s="25">
        <v>58</v>
      </c>
      <c r="B57" s="26" t="s">
        <v>69</v>
      </c>
      <c r="C57" s="11">
        <v>1000</v>
      </c>
      <c r="D57" s="12"/>
      <c r="E57" s="11">
        <v>1052</v>
      </c>
      <c r="F57" s="12"/>
      <c r="G57" s="11">
        <v>188</v>
      </c>
      <c r="H57" s="12"/>
      <c r="I57" s="11">
        <f t="shared" si="3"/>
        <v>1240</v>
      </c>
      <c r="J57" s="13"/>
    </row>
    <row r="58" spans="1:21" ht="18" customHeight="1" thickBot="1">
      <c r="A58" s="57">
        <v>59</v>
      </c>
      <c r="B58" s="50" t="s">
        <v>70</v>
      </c>
      <c r="C58" s="30">
        <v>162</v>
      </c>
      <c r="D58" s="23"/>
      <c r="E58" s="22">
        <v>225</v>
      </c>
      <c r="F58" s="23"/>
      <c r="G58" s="30">
        <v>223</v>
      </c>
      <c r="H58" s="23"/>
      <c r="I58" s="22">
        <f t="shared" si="3"/>
        <v>448</v>
      </c>
      <c r="J58" s="24"/>
      <c r="L58" s="104" t="s">
        <v>123</v>
      </c>
      <c r="M58" s="104"/>
      <c r="N58" s="104"/>
      <c r="O58" s="104"/>
      <c r="P58" s="104"/>
      <c r="Q58" s="104"/>
      <c r="R58" s="104"/>
      <c r="S58" s="104"/>
      <c r="T58" s="104"/>
      <c r="U58" s="104"/>
    </row>
    <row r="59" spans="1:21" ht="18" customHeight="1" thickBot="1">
      <c r="A59" s="25">
        <v>60</v>
      </c>
      <c r="B59" s="26" t="s">
        <v>71</v>
      </c>
      <c r="C59" s="11">
        <v>140</v>
      </c>
      <c r="D59" s="12"/>
      <c r="E59" s="11">
        <v>215</v>
      </c>
      <c r="F59" s="12"/>
      <c r="G59" s="11">
        <v>210</v>
      </c>
      <c r="H59" s="12"/>
      <c r="I59" s="11">
        <f t="shared" si="3"/>
        <v>425</v>
      </c>
      <c r="J59" s="13"/>
      <c r="L59" s="70"/>
      <c r="M59" s="71"/>
      <c r="N59" s="97" t="s">
        <v>124</v>
      </c>
      <c r="O59" s="98"/>
      <c r="P59" s="97" t="s">
        <v>85</v>
      </c>
      <c r="Q59" s="98"/>
      <c r="R59" s="97" t="s">
        <v>86</v>
      </c>
      <c r="S59" s="98"/>
      <c r="T59" s="97" t="s">
        <v>87</v>
      </c>
      <c r="U59" s="102"/>
    </row>
    <row r="60" spans="1:21" ht="18" customHeight="1">
      <c r="A60" s="57">
        <v>61</v>
      </c>
      <c r="B60" s="50" t="s">
        <v>72</v>
      </c>
      <c r="C60" s="22">
        <v>141</v>
      </c>
      <c r="D60" s="23"/>
      <c r="E60" s="22">
        <v>205</v>
      </c>
      <c r="F60" s="23"/>
      <c r="G60" s="30">
        <v>179</v>
      </c>
      <c r="H60" s="23"/>
      <c r="I60" s="22">
        <f t="shared" si="3"/>
        <v>384</v>
      </c>
      <c r="J60" s="24"/>
      <c r="L60" s="72"/>
      <c r="M60" s="73"/>
      <c r="N60" s="74"/>
      <c r="O60" s="75"/>
      <c r="P60" s="74"/>
      <c r="Q60" s="75"/>
      <c r="R60" s="74"/>
      <c r="S60" s="76"/>
      <c r="T60" s="74"/>
      <c r="U60" s="77"/>
    </row>
    <row r="61" spans="1:26" ht="18" customHeight="1">
      <c r="A61" s="25">
        <v>62</v>
      </c>
      <c r="B61" s="26" t="s">
        <v>73</v>
      </c>
      <c r="C61" s="11">
        <v>154</v>
      </c>
      <c r="D61" s="12"/>
      <c r="E61" s="11">
        <v>238</v>
      </c>
      <c r="F61" s="12"/>
      <c r="G61" s="11">
        <v>179</v>
      </c>
      <c r="H61" s="12"/>
      <c r="I61" s="11">
        <f t="shared" si="3"/>
        <v>417</v>
      </c>
      <c r="J61" s="13"/>
      <c r="L61" s="106" t="s">
        <v>125</v>
      </c>
      <c r="M61" s="107"/>
      <c r="N61" s="99">
        <f>SUM(N34:N53)</f>
        <v>21842</v>
      </c>
      <c r="O61" s="101"/>
      <c r="P61" s="99">
        <f>SUM(P34:P53)</f>
        <v>33294</v>
      </c>
      <c r="Q61" s="101"/>
      <c r="R61" s="99">
        <f>SUM(R34:R53)</f>
        <v>32650</v>
      </c>
      <c r="S61" s="101"/>
      <c r="T61" s="99">
        <f>+P61+R61</f>
        <v>65944</v>
      </c>
      <c r="U61" s="100"/>
      <c r="X61" s="78"/>
      <c r="Z61" s="78"/>
    </row>
    <row r="62" spans="1:21" ht="18" customHeight="1">
      <c r="A62" s="57">
        <v>63</v>
      </c>
      <c r="B62" s="50" t="s">
        <v>74</v>
      </c>
      <c r="C62" s="22">
        <v>371</v>
      </c>
      <c r="D62" s="23"/>
      <c r="E62" s="22">
        <v>457</v>
      </c>
      <c r="F62" s="23"/>
      <c r="G62" s="30">
        <v>443</v>
      </c>
      <c r="H62" s="23"/>
      <c r="I62" s="22">
        <f t="shared" si="3"/>
        <v>900</v>
      </c>
      <c r="J62" s="24"/>
      <c r="L62" s="79"/>
      <c r="M62" s="80"/>
      <c r="N62" s="81"/>
      <c r="O62" s="82"/>
      <c r="P62" s="81"/>
      <c r="Q62" s="82"/>
      <c r="R62" s="81"/>
      <c r="S62" s="83"/>
      <c r="T62" s="81"/>
      <c r="U62" s="84"/>
    </row>
    <row r="63" spans="1:21" ht="18" customHeight="1" thickBot="1">
      <c r="A63" s="25">
        <v>64</v>
      </c>
      <c r="B63" s="26" t="s">
        <v>75</v>
      </c>
      <c r="C63" s="11">
        <v>156</v>
      </c>
      <c r="D63" s="12"/>
      <c r="E63" s="11">
        <v>207</v>
      </c>
      <c r="F63" s="12"/>
      <c r="G63" s="11">
        <v>125</v>
      </c>
      <c r="H63" s="12"/>
      <c r="I63" s="11">
        <f t="shared" si="3"/>
        <v>332</v>
      </c>
      <c r="J63" s="13"/>
      <c r="L63" s="108" t="s">
        <v>126</v>
      </c>
      <c r="M63" s="109"/>
      <c r="N63" s="95">
        <v>89</v>
      </c>
      <c r="O63" s="105"/>
      <c r="P63" s="95">
        <v>-58</v>
      </c>
      <c r="Q63" s="105"/>
      <c r="R63" s="95">
        <v>-67</v>
      </c>
      <c r="S63" s="105"/>
      <c r="T63" s="95">
        <v>-125</v>
      </c>
      <c r="U63" s="96"/>
    </row>
    <row r="64" spans="1:10" ht="18" customHeight="1">
      <c r="A64" s="57">
        <v>65</v>
      </c>
      <c r="B64" s="50" t="s">
        <v>76</v>
      </c>
      <c r="C64" s="30">
        <v>392</v>
      </c>
      <c r="D64" s="23"/>
      <c r="E64" s="22">
        <v>518</v>
      </c>
      <c r="F64" s="23"/>
      <c r="G64" s="30">
        <v>455</v>
      </c>
      <c r="H64" s="23"/>
      <c r="I64" s="22">
        <f t="shared" si="3"/>
        <v>973</v>
      </c>
      <c r="J64" s="24"/>
    </row>
    <row r="65" spans="1:19" ht="18" customHeight="1">
      <c r="A65" s="25">
        <v>66</v>
      </c>
      <c r="B65" s="26" t="s">
        <v>77</v>
      </c>
      <c r="C65" s="11">
        <v>151</v>
      </c>
      <c r="D65" s="12"/>
      <c r="E65" s="11">
        <v>201</v>
      </c>
      <c r="F65" s="12"/>
      <c r="G65" s="11">
        <v>183</v>
      </c>
      <c r="H65" s="12"/>
      <c r="I65" s="11">
        <f t="shared" si="3"/>
        <v>384</v>
      </c>
      <c r="J65" s="13"/>
      <c r="L65" s="85"/>
      <c r="S65" s="86" t="s">
        <v>127</v>
      </c>
    </row>
    <row r="66" spans="1:19" ht="18" customHeight="1">
      <c r="A66" s="57">
        <v>67</v>
      </c>
      <c r="B66" s="50" t="s">
        <v>78</v>
      </c>
      <c r="C66" s="30">
        <v>142</v>
      </c>
      <c r="D66" s="23"/>
      <c r="E66" s="22">
        <v>235</v>
      </c>
      <c r="F66" s="23"/>
      <c r="G66" s="30">
        <v>248</v>
      </c>
      <c r="H66" s="23"/>
      <c r="I66" s="22">
        <f t="shared" si="3"/>
        <v>483</v>
      </c>
      <c r="J66" s="24"/>
      <c r="S66" t="s">
        <v>128</v>
      </c>
    </row>
    <row r="67" spans="1:10" ht="18" customHeight="1">
      <c r="A67" s="25">
        <v>68</v>
      </c>
      <c r="B67" s="26" t="s">
        <v>79</v>
      </c>
      <c r="C67" s="11">
        <v>167</v>
      </c>
      <c r="D67" s="12"/>
      <c r="E67" s="11">
        <v>273</v>
      </c>
      <c r="F67" s="12"/>
      <c r="G67" s="11">
        <v>275</v>
      </c>
      <c r="H67" s="12"/>
      <c r="I67" s="11">
        <f aca="true" t="shared" si="4" ref="I67:I81">E67+G67</f>
        <v>548</v>
      </c>
      <c r="J67" s="13"/>
    </row>
    <row r="68" spans="1:10" ht="18" customHeight="1">
      <c r="A68" s="57">
        <v>69</v>
      </c>
      <c r="B68" s="50" t="s">
        <v>80</v>
      </c>
      <c r="C68" s="22">
        <v>286</v>
      </c>
      <c r="D68" s="23"/>
      <c r="E68" s="22">
        <v>527</v>
      </c>
      <c r="F68" s="23"/>
      <c r="G68" s="30">
        <v>431</v>
      </c>
      <c r="H68" s="23"/>
      <c r="I68" s="22">
        <f t="shared" si="4"/>
        <v>958</v>
      </c>
      <c r="J68" s="24"/>
    </row>
    <row r="69" spans="1:10" ht="18" customHeight="1">
      <c r="A69" s="25">
        <v>70</v>
      </c>
      <c r="B69" s="26" t="s">
        <v>129</v>
      </c>
      <c r="C69" s="11">
        <v>122</v>
      </c>
      <c r="D69" s="34"/>
      <c r="E69" s="11">
        <v>213</v>
      </c>
      <c r="F69" s="34"/>
      <c r="G69" s="11">
        <v>198</v>
      </c>
      <c r="H69" s="87"/>
      <c r="I69" s="11">
        <f t="shared" si="4"/>
        <v>411</v>
      </c>
      <c r="J69" s="13"/>
    </row>
    <row r="70" spans="1:10" ht="18" customHeight="1">
      <c r="A70" s="57">
        <v>71</v>
      </c>
      <c r="B70" s="50" t="s">
        <v>130</v>
      </c>
      <c r="C70" s="22">
        <v>163</v>
      </c>
      <c r="D70" s="23"/>
      <c r="E70" s="22">
        <v>225</v>
      </c>
      <c r="F70" s="23"/>
      <c r="G70" s="30">
        <v>229</v>
      </c>
      <c r="H70" s="23"/>
      <c r="I70" s="22">
        <f t="shared" si="4"/>
        <v>454</v>
      </c>
      <c r="J70" s="24"/>
    </row>
    <row r="71" spans="1:10" ht="18" customHeight="1">
      <c r="A71" s="25">
        <v>72</v>
      </c>
      <c r="B71" s="26" t="s">
        <v>131</v>
      </c>
      <c r="C71" s="11">
        <v>235</v>
      </c>
      <c r="D71" s="34"/>
      <c r="E71" s="11">
        <v>353</v>
      </c>
      <c r="F71" s="34"/>
      <c r="G71" s="11">
        <v>298</v>
      </c>
      <c r="H71" s="87"/>
      <c r="I71" s="11">
        <f t="shared" si="4"/>
        <v>651</v>
      </c>
      <c r="J71" s="13"/>
    </row>
    <row r="72" spans="1:10" ht="18" customHeight="1">
      <c r="A72" s="57">
        <v>73</v>
      </c>
      <c r="B72" s="50" t="s">
        <v>132</v>
      </c>
      <c r="C72" s="22">
        <v>326</v>
      </c>
      <c r="D72" s="23"/>
      <c r="E72" s="22">
        <v>452</v>
      </c>
      <c r="F72" s="23"/>
      <c r="G72" s="30">
        <v>385</v>
      </c>
      <c r="H72" s="23"/>
      <c r="I72" s="22">
        <f t="shared" si="4"/>
        <v>837</v>
      </c>
      <c r="J72" s="24"/>
    </row>
    <row r="73" spans="1:10" ht="18" customHeight="1">
      <c r="A73" s="88">
        <v>74</v>
      </c>
      <c r="B73" s="89" t="s">
        <v>133</v>
      </c>
      <c r="C73" s="90">
        <v>109</v>
      </c>
      <c r="D73" s="12"/>
      <c r="E73" s="90">
        <v>204</v>
      </c>
      <c r="F73" s="12"/>
      <c r="G73" s="90">
        <v>211</v>
      </c>
      <c r="H73" s="12"/>
      <c r="I73" s="90">
        <f t="shared" si="4"/>
        <v>415</v>
      </c>
      <c r="J73" s="13"/>
    </row>
    <row r="74" spans="1:10" ht="18" customHeight="1">
      <c r="A74" s="57">
        <v>75</v>
      </c>
      <c r="B74" s="50" t="s">
        <v>134</v>
      </c>
      <c r="C74" s="22">
        <v>329</v>
      </c>
      <c r="D74" s="23"/>
      <c r="E74" s="22">
        <v>355</v>
      </c>
      <c r="F74" s="23"/>
      <c r="G74" s="30">
        <v>207</v>
      </c>
      <c r="H74" s="23"/>
      <c r="I74" s="22">
        <f t="shared" si="4"/>
        <v>562</v>
      </c>
      <c r="J74" s="24"/>
    </row>
    <row r="75" spans="1:12" ht="18" customHeight="1">
      <c r="A75" s="25">
        <v>80</v>
      </c>
      <c r="B75" s="26" t="s">
        <v>120</v>
      </c>
      <c r="C75" s="11">
        <v>462</v>
      </c>
      <c r="D75" s="34"/>
      <c r="E75" s="11">
        <v>782</v>
      </c>
      <c r="F75" s="34"/>
      <c r="G75" s="11">
        <v>874</v>
      </c>
      <c r="H75" s="34"/>
      <c r="I75" s="11">
        <f t="shared" si="4"/>
        <v>1656</v>
      </c>
      <c r="J75" s="13"/>
      <c r="L75" s="1" t="s">
        <v>135</v>
      </c>
    </row>
    <row r="76" spans="1:12" ht="18" customHeight="1">
      <c r="A76" s="57">
        <v>81</v>
      </c>
      <c r="B76" s="50" t="s">
        <v>136</v>
      </c>
      <c r="C76" s="22">
        <v>288</v>
      </c>
      <c r="D76" s="56"/>
      <c r="E76" s="22">
        <v>437</v>
      </c>
      <c r="F76" s="56"/>
      <c r="G76" s="30">
        <v>461</v>
      </c>
      <c r="H76" s="56"/>
      <c r="I76" s="22">
        <f t="shared" si="4"/>
        <v>898</v>
      </c>
      <c r="J76" s="24"/>
      <c r="L76" s="1" t="s">
        <v>137</v>
      </c>
    </row>
    <row r="77" spans="1:10" ht="18" customHeight="1">
      <c r="A77" s="25">
        <v>82</v>
      </c>
      <c r="B77" s="26" t="s">
        <v>138</v>
      </c>
      <c r="C77" s="11">
        <v>241</v>
      </c>
      <c r="D77" s="34"/>
      <c r="E77" s="11">
        <v>354</v>
      </c>
      <c r="F77" s="34"/>
      <c r="G77" s="11">
        <v>375</v>
      </c>
      <c r="H77" s="34"/>
      <c r="I77" s="11">
        <f t="shared" si="4"/>
        <v>729</v>
      </c>
      <c r="J77" s="13"/>
    </row>
    <row r="78" spans="1:10" ht="18" customHeight="1">
      <c r="A78" s="57">
        <v>83</v>
      </c>
      <c r="B78" s="50" t="s">
        <v>139</v>
      </c>
      <c r="C78" s="22">
        <v>264</v>
      </c>
      <c r="D78" s="56"/>
      <c r="E78" s="22">
        <v>424</v>
      </c>
      <c r="F78" s="56"/>
      <c r="G78" s="30">
        <v>469</v>
      </c>
      <c r="H78" s="56"/>
      <c r="I78" s="22">
        <f t="shared" si="4"/>
        <v>893</v>
      </c>
      <c r="J78" s="24"/>
    </row>
    <row r="79" spans="1:10" ht="18" customHeight="1">
      <c r="A79" s="25">
        <v>84</v>
      </c>
      <c r="B79" s="26" t="s">
        <v>140</v>
      </c>
      <c r="C79" s="11">
        <v>157</v>
      </c>
      <c r="D79" s="34"/>
      <c r="E79" s="11">
        <v>296</v>
      </c>
      <c r="F79" s="34"/>
      <c r="G79" s="11">
        <v>299</v>
      </c>
      <c r="H79" s="34"/>
      <c r="I79" s="11">
        <f t="shared" si="4"/>
        <v>595</v>
      </c>
      <c r="J79" s="13"/>
    </row>
    <row r="80" spans="1:21" ht="18" customHeight="1">
      <c r="A80" s="57">
        <v>85</v>
      </c>
      <c r="B80" s="50" t="s">
        <v>141</v>
      </c>
      <c r="C80" s="22">
        <v>238</v>
      </c>
      <c r="D80" s="56"/>
      <c r="E80" s="22">
        <v>429</v>
      </c>
      <c r="F80" s="56"/>
      <c r="G80" s="30">
        <v>443</v>
      </c>
      <c r="H80" s="56"/>
      <c r="I80" s="22">
        <f t="shared" si="4"/>
        <v>872</v>
      </c>
      <c r="J80" s="24"/>
      <c r="P80" s="103" t="s">
        <v>143</v>
      </c>
      <c r="Q80" s="103"/>
      <c r="R80" s="103"/>
      <c r="S80" s="103"/>
      <c r="T80" s="103"/>
      <c r="U80" s="103"/>
    </row>
    <row r="81" spans="1:10" ht="18" customHeight="1" thickBot="1">
      <c r="A81" s="36">
        <v>86</v>
      </c>
      <c r="B81" s="37" t="s">
        <v>142</v>
      </c>
      <c r="C81" s="38">
        <v>112</v>
      </c>
      <c r="D81" s="91"/>
      <c r="E81" s="38">
        <v>206</v>
      </c>
      <c r="F81" s="92"/>
      <c r="G81" s="38">
        <v>233</v>
      </c>
      <c r="H81" s="91"/>
      <c r="I81" s="38">
        <f t="shared" si="4"/>
        <v>439</v>
      </c>
      <c r="J81" s="93"/>
    </row>
    <row r="83" ht="18" customHeight="1">
      <c r="D83" s="46"/>
    </row>
    <row r="124" ht="18" customHeight="1">
      <c r="I124" s="94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2012-04-12T05:13:12Z</dcterms:created>
  <dcterms:modified xsi:type="dcterms:W3CDTF">2012-04-13T02:45:25Z</dcterms:modified>
  <cp:category/>
  <cp:version/>
  <cp:contentType/>
  <cp:contentStatus/>
</cp:coreProperties>
</file>