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15" windowHeight="11820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<sst xmlns="http://schemas.openxmlformats.org/spreadsheetml/2006/main" count="58" uniqueCount="15">
  <si>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</si>
  <si>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22年  3月　31日　現在</t>
  </si>
  <si>
    <t>作 成 日 ：</t>
  </si>
  <si>
    <t>平成　22. 4.  2</t>
  </si>
  <si>
    <t>年齢判定：</t>
  </si>
  <si>
    <t>平成　22. 3.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</si>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</sst>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81" applyFont="1" applyBorder="1" applyAlignment="1">
      <alignment/>
    </xf>
    <xf numFmtId="0" fontId="0" fillId="0" borderId="10" xfId="0" applyBorder="1" applyAlignment="1">
      <alignment/>
    </xf>
    <xf numFmtId="38" fontId="0" fillId="0" borderId="10" xfId="8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81" applyFont="1" applyAlignment="1">
      <alignment vertical="center"/>
    </xf>
    <xf numFmtId="0" fontId="0" fillId="0" borderId="23" xfId="0" applyBorder="1" applyAlignment="1">
      <alignment/>
    </xf>
    <xf numFmtId="38" fontId="0" fillId="0" borderId="23" xfId="81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C1">
      <selection activeCell="L28" sqref="L28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33643</v>
      </c>
      <c r="G6" s="8" t="s">
        <v>8</v>
      </c>
      <c r="I6" s="10" t="s">
        <v>9</v>
      </c>
      <c r="J6" s="11">
        <f>SUM(C9:C28,G9:G28,K9:K28,O9:O28,S9:S28,W9:W28)</f>
        <v>32850</v>
      </c>
      <c r="K6" s="10" t="s">
        <v>8</v>
      </c>
      <c r="M6" s="10" t="s">
        <v>10</v>
      </c>
      <c r="N6" s="11">
        <f>F6+J6</f>
        <v>66493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258</v>
      </c>
      <c r="C9" s="18">
        <v>260</v>
      </c>
      <c r="D9" s="19">
        <f aca="true" t="shared" si="0" ref="D9:D28">SUM(B9:C9)</f>
        <v>518</v>
      </c>
      <c r="E9" s="16">
        <v>20</v>
      </c>
      <c r="F9" s="17">
        <v>524</v>
      </c>
      <c r="G9" s="18">
        <v>497</v>
      </c>
      <c r="H9" s="19">
        <f aca="true" t="shared" si="1" ref="H9:H28">SUM(F9:G9)</f>
        <v>1021</v>
      </c>
      <c r="I9" s="16">
        <v>40</v>
      </c>
      <c r="J9" s="17">
        <v>418</v>
      </c>
      <c r="K9" s="18">
        <v>367</v>
      </c>
      <c r="L9" s="19">
        <f aca="true" t="shared" si="2" ref="L9:L28">SUM(J9:K9)</f>
        <v>785</v>
      </c>
      <c r="M9" s="16">
        <v>60</v>
      </c>
      <c r="N9" s="17">
        <v>582</v>
      </c>
      <c r="O9" s="18">
        <v>493</v>
      </c>
      <c r="P9" s="19">
        <f aca="true" t="shared" si="3" ref="P9:P28">SUM(N9:O9)</f>
        <v>1075</v>
      </c>
      <c r="Q9" s="16">
        <v>80</v>
      </c>
      <c r="R9" s="17">
        <v>224</v>
      </c>
      <c r="S9" s="18">
        <v>350</v>
      </c>
      <c r="T9" s="19">
        <f aca="true" t="shared" si="4" ref="T9:T28">SUM(R9:S9)</f>
        <v>574</v>
      </c>
      <c r="U9" s="16">
        <v>100</v>
      </c>
      <c r="V9" s="17">
        <v>0</v>
      </c>
      <c r="W9" s="18">
        <v>7</v>
      </c>
      <c r="X9" s="19">
        <f aca="true" t="shared" si="5" ref="X9:X28">SUM(V9:W9)</f>
        <v>7</v>
      </c>
    </row>
    <row r="10" spans="1:24" ht="13.5">
      <c r="A10" s="20">
        <v>1</v>
      </c>
      <c r="B10" s="21">
        <v>312</v>
      </c>
      <c r="C10" s="22">
        <v>266</v>
      </c>
      <c r="D10" s="23">
        <f t="shared" si="0"/>
        <v>578</v>
      </c>
      <c r="E10" s="20">
        <v>21</v>
      </c>
      <c r="F10" s="21">
        <v>505</v>
      </c>
      <c r="G10" s="22">
        <v>530</v>
      </c>
      <c r="H10" s="23">
        <f t="shared" si="1"/>
        <v>1035</v>
      </c>
      <c r="I10" s="20">
        <v>41</v>
      </c>
      <c r="J10" s="21">
        <v>454</v>
      </c>
      <c r="K10" s="22">
        <v>404</v>
      </c>
      <c r="L10" s="23">
        <f t="shared" si="2"/>
        <v>858</v>
      </c>
      <c r="M10" s="20">
        <v>61</v>
      </c>
      <c r="N10" s="21">
        <v>569</v>
      </c>
      <c r="O10" s="22">
        <v>522</v>
      </c>
      <c r="P10" s="23">
        <f t="shared" si="3"/>
        <v>1091</v>
      </c>
      <c r="Q10" s="20">
        <v>81</v>
      </c>
      <c r="R10" s="21">
        <v>215</v>
      </c>
      <c r="S10" s="22">
        <v>312</v>
      </c>
      <c r="T10" s="23">
        <f t="shared" si="4"/>
        <v>527</v>
      </c>
      <c r="U10" s="20">
        <v>101</v>
      </c>
      <c r="V10" s="21">
        <v>0</v>
      </c>
      <c r="W10" s="22">
        <v>4</v>
      </c>
      <c r="X10" s="23">
        <f t="shared" si="5"/>
        <v>4</v>
      </c>
    </row>
    <row r="11" spans="1:24" ht="13.5">
      <c r="A11" s="16">
        <v>2</v>
      </c>
      <c r="B11" s="17">
        <v>292</v>
      </c>
      <c r="C11" s="18">
        <v>254</v>
      </c>
      <c r="D11" s="19">
        <f t="shared" si="0"/>
        <v>546</v>
      </c>
      <c r="E11" s="16">
        <v>22</v>
      </c>
      <c r="F11" s="17">
        <v>491</v>
      </c>
      <c r="G11" s="18">
        <v>490</v>
      </c>
      <c r="H11" s="19">
        <f t="shared" si="1"/>
        <v>981</v>
      </c>
      <c r="I11" s="16">
        <v>42</v>
      </c>
      <c r="J11" s="17">
        <v>451</v>
      </c>
      <c r="K11" s="18">
        <v>425</v>
      </c>
      <c r="L11" s="19">
        <f t="shared" si="2"/>
        <v>876</v>
      </c>
      <c r="M11" s="16">
        <v>62</v>
      </c>
      <c r="N11" s="17">
        <v>572</v>
      </c>
      <c r="O11" s="18">
        <v>470</v>
      </c>
      <c r="P11" s="19">
        <f t="shared" si="3"/>
        <v>1042</v>
      </c>
      <c r="Q11" s="16">
        <v>82</v>
      </c>
      <c r="R11" s="17">
        <v>196</v>
      </c>
      <c r="S11" s="18">
        <v>270</v>
      </c>
      <c r="T11" s="19">
        <f t="shared" si="4"/>
        <v>466</v>
      </c>
      <c r="U11" s="16">
        <v>102</v>
      </c>
      <c r="V11" s="17">
        <v>0</v>
      </c>
      <c r="W11" s="18">
        <v>3</v>
      </c>
      <c r="X11" s="19">
        <f t="shared" si="5"/>
        <v>3</v>
      </c>
    </row>
    <row r="12" spans="1:24" ht="13.5">
      <c r="A12" s="20">
        <v>3</v>
      </c>
      <c r="B12" s="21">
        <v>289</v>
      </c>
      <c r="C12" s="22">
        <v>280</v>
      </c>
      <c r="D12" s="23">
        <f t="shared" si="0"/>
        <v>569</v>
      </c>
      <c r="E12" s="20">
        <v>23</v>
      </c>
      <c r="F12" s="21">
        <v>459</v>
      </c>
      <c r="G12" s="22">
        <v>434</v>
      </c>
      <c r="H12" s="23">
        <f t="shared" si="1"/>
        <v>893</v>
      </c>
      <c r="I12" s="20">
        <v>43</v>
      </c>
      <c r="J12" s="21">
        <v>352</v>
      </c>
      <c r="K12" s="22">
        <v>338</v>
      </c>
      <c r="L12" s="23">
        <f t="shared" si="2"/>
        <v>690</v>
      </c>
      <c r="M12" s="20">
        <v>63</v>
      </c>
      <c r="N12" s="21">
        <v>414</v>
      </c>
      <c r="O12" s="22">
        <v>411</v>
      </c>
      <c r="P12" s="23">
        <f t="shared" si="3"/>
        <v>825</v>
      </c>
      <c r="Q12" s="20">
        <v>83</v>
      </c>
      <c r="R12" s="21">
        <v>179</v>
      </c>
      <c r="S12" s="22">
        <v>307</v>
      </c>
      <c r="T12" s="23">
        <f t="shared" si="4"/>
        <v>486</v>
      </c>
      <c r="U12" s="20">
        <v>103</v>
      </c>
      <c r="V12" s="21">
        <v>0</v>
      </c>
      <c r="W12" s="22">
        <v>0</v>
      </c>
      <c r="X12" s="23">
        <f t="shared" si="5"/>
        <v>0</v>
      </c>
    </row>
    <row r="13" spans="1:24" ht="13.5">
      <c r="A13" s="16">
        <v>4</v>
      </c>
      <c r="B13" s="17">
        <v>295</v>
      </c>
      <c r="C13" s="18">
        <v>256</v>
      </c>
      <c r="D13" s="19">
        <f t="shared" si="0"/>
        <v>551</v>
      </c>
      <c r="E13" s="16">
        <v>24</v>
      </c>
      <c r="F13" s="17">
        <v>505</v>
      </c>
      <c r="G13" s="18">
        <v>385</v>
      </c>
      <c r="H13" s="19">
        <f t="shared" si="1"/>
        <v>890</v>
      </c>
      <c r="I13" s="16">
        <v>44</v>
      </c>
      <c r="J13" s="17">
        <v>432</v>
      </c>
      <c r="K13" s="18">
        <v>375</v>
      </c>
      <c r="L13" s="19">
        <f t="shared" si="2"/>
        <v>807</v>
      </c>
      <c r="M13" s="16">
        <v>64</v>
      </c>
      <c r="N13" s="17">
        <v>267</v>
      </c>
      <c r="O13" s="18">
        <v>291</v>
      </c>
      <c r="P13" s="19">
        <f t="shared" si="3"/>
        <v>558</v>
      </c>
      <c r="Q13" s="16">
        <v>84</v>
      </c>
      <c r="R13" s="17">
        <v>171</v>
      </c>
      <c r="S13" s="18">
        <v>257</v>
      </c>
      <c r="T13" s="19">
        <f t="shared" si="4"/>
        <v>428</v>
      </c>
      <c r="U13" s="16">
        <v>104</v>
      </c>
      <c r="V13" s="17">
        <v>0</v>
      </c>
      <c r="W13" s="18">
        <v>1</v>
      </c>
      <c r="X13" s="19">
        <f t="shared" si="5"/>
        <v>1</v>
      </c>
    </row>
    <row r="14" spans="1:24" ht="13.5">
      <c r="A14" s="20">
        <v>5</v>
      </c>
      <c r="B14" s="21">
        <v>309</v>
      </c>
      <c r="C14" s="22">
        <v>266</v>
      </c>
      <c r="D14" s="23">
        <f t="shared" si="0"/>
        <v>575</v>
      </c>
      <c r="E14" s="20">
        <v>25</v>
      </c>
      <c r="F14" s="21">
        <v>469</v>
      </c>
      <c r="G14" s="22">
        <v>371</v>
      </c>
      <c r="H14" s="23">
        <f t="shared" si="1"/>
        <v>840</v>
      </c>
      <c r="I14" s="20">
        <v>45</v>
      </c>
      <c r="J14" s="21">
        <v>412</v>
      </c>
      <c r="K14" s="22">
        <v>400</v>
      </c>
      <c r="L14" s="23">
        <f t="shared" si="2"/>
        <v>812</v>
      </c>
      <c r="M14" s="20">
        <v>65</v>
      </c>
      <c r="N14" s="21">
        <v>384</v>
      </c>
      <c r="O14" s="22">
        <v>392</v>
      </c>
      <c r="P14" s="23">
        <f t="shared" si="3"/>
        <v>776</v>
      </c>
      <c r="Q14" s="20">
        <v>85</v>
      </c>
      <c r="R14" s="21">
        <v>131</v>
      </c>
      <c r="S14" s="22">
        <v>238</v>
      </c>
      <c r="T14" s="23">
        <f t="shared" si="4"/>
        <v>369</v>
      </c>
      <c r="U14" s="20">
        <v>105</v>
      </c>
      <c r="V14" s="24">
        <v>0</v>
      </c>
      <c r="W14" s="22">
        <v>0</v>
      </c>
      <c r="X14" s="23">
        <f t="shared" si="5"/>
        <v>0</v>
      </c>
    </row>
    <row r="15" spans="1:24" ht="13.5">
      <c r="A15" s="16">
        <v>6</v>
      </c>
      <c r="B15" s="17">
        <v>319</v>
      </c>
      <c r="C15" s="18">
        <v>297</v>
      </c>
      <c r="D15" s="19">
        <f t="shared" si="0"/>
        <v>616</v>
      </c>
      <c r="E15" s="16">
        <v>26</v>
      </c>
      <c r="F15" s="17">
        <v>507</v>
      </c>
      <c r="G15" s="18">
        <v>431</v>
      </c>
      <c r="H15" s="19">
        <f t="shared" si="1"/>
        <v>938</v>
      </c>
      <c r="I15" s="16">
        <v>46</v>
      </c>
      <c r="J15" s="17">
        <v>396</v>
      </c>
      <c r="K15" s="18">
        <v>386</v>
      </c>
      <c r="L15" s="19">
        <f t="shared" si="2"/>
        <v>782</v>
      </c>
      <c r="M15" s="16">
        <v>66</v>
      </c>
      <c r="N15" s="17">
        <v>364</v>
      </c>
      <c r="O15" s="18">
        <v>363</v>
      </c>
      <c r="P15" s="19">
        <f t="shared" si="3"/>
        <v>727</v>
      </c>
      <c r="Q15" s="16">
        <v>86</v>
      </c>
      <c r="R15" s="17">
        <v>120</v>
      </c>
      <c r="S15" s="18">
        <v>230</v>
      </c>
      <c r="T15" s="19">
        <f t="shared" si="4"/>
        <v>350</v>
      </c>
      <c r="U15" s="16">
        <v>106</v>
      </c>
      <c r="V15" s="17">
        <v>0</v>
      </c>
      <c r="W15" s="18">
        <v>0</v>
      </c>
      <c r="X15" s="19">
        <f t="shared" si="5"/>
        <v>0</v>
      </c>
    </row>
    <row r="16" spans="1:24" ht="13.5">
      <c r="A16" s="20">
        <v>7</v>
      </c>
      <c r="B16" s="21">
        <v>301</v>
      </c>
      <c r="C16" s="22">
        <v>283</v>
      </c>
      <c r="D16" s="23">
        <f t="shared" si="0"/>
        <v>584</v>
      </c>
      <c r="E16" s="20">
        <v>27</v>
      </c>
      <c r="F16" s="21">
        <v>491</v>
      </c>
      <c r="G16" s="22">
        <v>374</v>
      </c>
      <c r="H16" s="23">
        <f t="shared" si="1"/>
        <v>865</v>
      </c>
      <c r="I16" s="20">
        <v>47</v>
      </c>
      <c r="J16" s="21">
        <v>443</v>
      </c>
      <c r="K16" s="22">
        <v>387</v>
      </c>
      <c r="L16" s="23">
        <f t="shared" si="2"/>
        <v>830</v>
      </c>
      <c r="M16" s="20">
        <v>67</v>
      </c>
      <c r="N16" s="21">
        <v>376</v>
      </c>
      <c r="O16" s="22">
        <v>396</v>
      </c>
      <c r="P16" s="23">
        <f t="shared" si="3"/>
        <v>772</v>
      </c>
      <c r="Q16" s="20">
        <v>87</v>
      </c>
      <c r="R16" s="21">
        <v>71</v>
      </c>
      <c r="S16" s="22">
        <v>174</v>
      </c>
      <c r="T16" s="23">
        <f t="shared" si="4"/>
        <v>245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319</v>
      </c>
      <c r="C17" s="18">
        <v>285</v>
      </c>
      <c r="D17" s="19">
        <f t="shared" si="0"/>
        <v>604</v>
      </c>
      <c r="E17" s="16">
        <v>28</v>
      </c>
      <c r="F17" s="17">
        <v>464</v>
      </c>
      <c r="G17" s="18">
        <v>387</v>
      </c>
      <c r="H17" s="19">
        <f t="shared" si="1"/>
        <v>851</v>
      </c>
      <c r="I17" s="16">
        <v>48</v>
      </c>
      <c r="J17" s="17">
        <v>417</v>
      </c>
      <c r="K17" s="18">
        <v>419</v>
      </c>
      <c r="L17" s="19">
        <f t="shared" si="2"/>
        <v>836</v>
      </c>
      <c r="M17" s="16">
        <v>68</v>
      </c>
      <c r="N17" s="17">
        <v>373</v>
      </c>
      <c r="O17" s="18">
        <v>371</v>
      </c>
      <c r="P17" s="19">
        <f t="shared" si="3"/>
        <v>744</v>
      </c>
      <c r="Q17" s="16">
        <v>88</v>
      </c>
      <c r="R17" s="17">
        <v>70</v>
      </c>
      <c r="S17" s="18">
        <v>168</v>
      </c>
      <c r="T17" s="19">
        <f t="shared" si="4"/>
        <v>238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330</v>
      </c>
      <c r="C18" s="22">
        <v>303</v>
      </c>
      <c r="D18" s="23">
        <f t="shared" si="0"/>
        <v>633</v>
      </c>
      <c r="E18" s="20">
        <v>29</v>
      </c>
      <c r="F18" s="21">
        <v>503</v>
      </c>
      <c r="G18" s="22">
        <v>378</v>
      </c>
      <c r="H18" s="23">
        <f t="shared" si="1"/>
        <v>881</v>
      </c>
      <c r="I18" s="20">
        <v>49</v>
      </c>
      <c r="J18" s="21">
        <v>402</v>
      </c>
      <c r="K18" s="22">
        <v>374</v>
      </c>
      <c r="L18" s="23">
        <f t="shared" si="2"/>
        <v>776</v>
      </c>
      <c r="M18" s="20">
        <v>69</v>
      </c>
      <c r="N18" s="21">
        <v>328</v>
      </c>
      <c r="O18" s="22">
        <v>346</v>
      </c>
      <c r="P18" s="23">
        <f t="shared" si="3"/>
        <v>674</v>
      </c>
      <c r="Q18" s="20">
        <v>89</v>
      </c>
      <c r="R18" s="21">
        <v>61</v>
      </c>
      <c r="S18" s="22">
        <v>164</v>
      </c>
      <c r="T18" s="23">
        <f t="shared" si="4"/>
        <v>225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327</v>
      </c>
      <c r="C19" s="18">
        <v>283</v>
      </c>
      <c r="D19" s="19">
        <f t="shared" si="0"/>
        <v>610</v>
      </c>
      <c r="E19" s="16">
        <v>30</v>
      </c>
      <c r="F19" s="17">
        <v>489</v>
      </c>
      <c r="G19" s="18">
        <v>370</v>
      </c>
      <c r="H19" s="19">
        <f t="shared" si="1"/>
        <v>859</v>
      </c>
      <c r="I19" s="16">
        <v>50</v>
      </c>
      <c r="J19" s="17">
        <v>438</v>
      </c>
      <c r="K19" s="18">
        <v>429</v>
      </c>
      <c r="L19" s="19">
        <f t="shared" si="2"/>
        <v>867</v>
      </c>
      <c r="M19" s="16">
        <v>70</v>
      </c>
      <c r="N19" s="17">
        <v>272</v>
      </c>
      <c r="O19" s="18">
        <v>319</v>
      </c>
      <c r="P19" s="19">
        <f t="shared" si="3"/>
        <v>591</v>
      </c>
      <c r="Q19" s="16">
        <v>90</v>
      </c>
      <c r="R19" s="17">
        <v>50</v>
      </c>
      <c r="S19" s="18">
        <v>122</v>
      </c>
      <c r="T19" s="19">
        <f t="shared" si="4"/>
        <v>172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311</v>
      </c>
      <c r="C20" s="22">
        <v>335</v>
      </c>
      <c r="D20" s="23">
        <f t="shared" si="0"/>
        <v>646</v>
      </c>
      <c r="E20" s="20">
        <v>31</v>
      </c>
      <c r="F20" s="21">
        <v>507</v>
      </c>
      <c r="G20" s="22">
        <v>378</v>
      </c>
      <c r="H20" s="23">
        <f t="shared" si="1"/>
        <v>885</v>
      </c>
      <c r="I20" s="20">
        <v>51</v>
      </c>
      <c r="J20" s="21">
        <v>461</v>
      </c>
      <c r="K20" s="22">
        <v>401</v>
      </c>
      <c r="L20" s="23">
        <f t="shared" si="2"/>
        <v>862</v>
      </c>
      <c r="M20" s="20">
        <v>71</v>
      </c>
      <c r="N20" s="21">
        <v>266</v>
      </c>
      <c r="O20" s="22">
        <v>287</v>
      </c>
      <c r="P20" s="23">
        <f t="shared" si="3"/>
        <v>553</v>
      </c>
      <c r="Q20" s="20">
        <v>91</v>
      </c>
      <c r="R20" s="21">
        <v>43</v>
      </c>
      <c r="S20" s="22">
        <v>96</v>
      </c>
      <c r="T20" s="23">
        <f t="shared" si="4"/>
        <v>139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344</v>
      </c>
      <c r="C21" s="18">
        <v>315</v>
      </c>
      <c r="D21" s="19">
        <f t="shared" si="0"/>
        <v>659</v>
      </c>
      <c r="E21" s="16">
        <v>32</v>
      </c>
      <c r="F21" s="17">
        <v>471</v>
      </c>
      <c r="G21" s="18">
        <v>380</v>
      </c>
      <c r="H21" s="19">
        <f t="shared" si="1"/>
        <v>851</v>
      </c>
      <c r="I21" s="16">
        <v>52</v>
      </c>
      <c r="J21" s="17">
        <v>428</v>
      </c>
      <c r="K21" s="18">
        <v>380</v>
      </c>
      <c r="L21" s="19">
        <f t="shared" si="2"/>
        <v>808</v>
      </c>
      <c r="M21" s="16">
        <v>72</v>
      </c>
      <c r="N21" s="17">
        <v>301</v>
      </c>
      <c r="O21" s="18">
        <v>348</v>
      </c>
      <c r="P21" s="19">
        <f t="shared" si="3"/>
        <v>649</v>
      </c>
      <c r="Q21" s="16">
        <v>92</v>
      </c>
      <c r="R21" s="17">
        <v>34</v>
      </c>
      <c r="S21" s="18">
        <v>92</v>
      </c>
      <c r="T21" s="19">
        <f t="shared" si="4"/>
        <v>126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344</v>
      </c>
      <c r="C22" s="22">
        <v>320</v>
      </c>
      <c r="D22" s="23">
        <f t="shared" si="0"/>
        <v>664</v>
      </c>
      <c r="E22" s="20">
        <v>33</v>
      </c>
      <c r="F22" s="21">
        <v>492</v>
      </c>
      <c r="G22" s="22">
        <v>387</v>
      </c>
      <c r="H22" s="23">
        <f t="shared" si="1"/>
        <v>879</v>
      </c>
      <c r="I22" s="20">
        <v>53</v>
      </c>
      <c r="J22" s="21">
        <v>431</v>
      </c>
      <c r="K22" s="22">
        <v>366</v>
      </c>
      <c r="L22" s="23">
        <f t="shared" si="2"/>
        <v>797</v>
      </c>
      <c r="M22" s="20">
        <v>73</v>
      </c>
      <c r="N22" s="21">
        <v>271</v>
      </c>
      <c r="O22" s="22">
        <v>315</v>
      </c>
      <c r="P22" s="23">
        <f t="shared" si="3"/>
        <v>586</v>
      </c>
      <c r="Q22" s="20">
        <v>93</v>
      </c>
      <c r="R22" s="21">
        <v>23</v>
      </c>
      <c r="S22" s="22">
        <v>76</v>
      </c>
      <c r="T22" s="23">
        <f t="shared" si="4"/>
        <v>99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363</v>
      </c>
      <c r="C23" s="18">
        <v>341</v>
      </c>
      <c r="D23" s="19">
        <f t="shared" si="0"/>
        <v>704</v>
      </c>
      <c r="E23" s="16">
        <v>34</v>
      </c>
      <c r="F23" s="17">
        <v>404</v>
      </c>
      <c r="G23" s="18">
        <v>390</v>
      </c>
      <c r="H23" s="19">
        <f t="shared" si="1"/>
        <v>794</v>
      </c>
      <c r="I23" s="16">
        <v>54</v>
      </c>
      <c r="J23" s="17">
        <v>473</v>
      </c>
      <c r="K23" s="18">
        <v>443</v>
      </c>
      <c r="L23" s="19">
        <f t="shared" si="2"/>
        <v>916</v>
      </c>
      <c r="M23" s="16">
        <v>74</v>
      </c>
      <c r="N23" s="17">
        <v>260</v>
      </c>
      <c r="O23" s="18">
        <v>311</v>
      </c>
      <c r="P23" s="19">
        <f t="shared" si="3"/>
        <v>571</v>
      </c>
      <c r="Q23" s="16">
        <v>94</v>
      </c>
      <c r="R23" s="17">
        <v>17</v>
      </c>
      <c r="S23" s="18">
        <v>54</v>
      </c>
      <c r="T23" s="19">
        <f t="shared" si="4"/>
        <v>71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336</v>
      </c>
      <c r="C24" s="22">
        <v>338</v>
      </c>
      <c r="D24" s="23">
        <f t="shared" si="0"/>
        <v>674</v>
      </c>
      <c r="E24" s="20">
        <v>35</v>
      </c>
      <c r="F24" s="21">
        <v>474</v>
      </c>
      <c r="G24" s="22">
        <v>408</v>
      </c>
      <c r="H24" s="23">
        <f t="shared" si="1"/>
        <v>882</v>
      </c>
      <c r="I24" s="20">
        <v>55</v>
      </c>
      <c r="J24" s="21">
        <v>483</v>
      </c>
      <c r="K24" s="22">
        <v>397</v>
      </c>
      <c r="L24" s="23">
        <f t="shared" si="2"/>
        <v>880</v>
      </c>
      <c r="M24" s="20">
        <v>75</v>
      </c>
      <c r="N24" s="21">
        <v>255</v>
      </c>
      <c r="O24" s="22">
        <v>375</v>
      </c>
      <c r="P24" s="23">
        <f t="shared" si="3"/>
        <v>630</v>
      </c>
      <c r="Q24" s="20">
        <v>95</v>
      </c>
      <c r="R24" s="21">
        <v>10</v>
      </c>
      <c r="S24" s="22">
        <v>43</v>
      </c>
      <c r="T24" s="23">
        <f t="shared" si="4"/>
        <v>53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331</v>
      </c>
      <c r="C25" s="18">
        <v>308</v>
      </c>
      <c r="D25" s="19">
        <f t="shared" si="0"/>
        <v>639</v>
      </c>
      <c r="E25" s="16">
        <v>36</v>
      </c>
      <c r="F25" s="17">
        <v>492</v>
      </c>
      <c r="G25" s="18">
        <v>420</v>
      </c>
      <c r="H25" s="19">
        <f t="shared" si="1"/>
        <v>912</v>
      </c>
      <c r="I25" s="16">
        <v>56</v>
      </c>
      <c r="J25" s="17">
        <v>458</v>
      </c>
      <c r="K25" s="18">
        <v>392</v>
      </c>
      <c r="L25" s="19">
        <f t="shared" si="2"/>
        <v>850</v>
      </c>
      <c r="M25" s="16">
        <v>76</v>
      </c>
      <c r="N25" s="17">
        <v>262</v>
      </c>
      <c r="O25" s="18">
        <v>335</v>
      </c>
      <c r="P25" s="19">
        <f t="shared" si="3"/>
        <v>597</v>
      </c>
      <c r="Q25" s="16">
        <v>96</v>
      </c>
      <c r="R25" s="17">
        <v>8</v>
      </c>
      <c r="S25" s="18">
        <v>32</v>
      </c>
      <c r="T25" s="19">
        <f t="shared" si="4"/>
        <v>40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373</v>
      </c>
      <c r="C26" s="22">
        <v>356</v>
      </c>
      <c r="D26" s="23">
        <f t="shared" si="0"/>
        <v>729</v>
      </c>
      <c r="E26" s="20">
        <v>37</v>
      </c>
      <c r="F26" s="21">
        <v>521</v>
      </c>
      <c r="G26" s="22">
        <v>435</v>
      </c>
      <c r="H26" s="23">
        <f t="shared" si="1"/>
        <v>956</v>
      </c>
      <c r="I26" s="20">
        <v>57</v>
      </c>
      <c r="J26" s="21">
        <v>480</v>
      </c>
      <c r="K26" s="22">
        <v>443</v>
      </c>
      <c r="L26" s="23">
        <f t="shared" si="2"/>
        <v>923</v>
      </c>
      <c r="M26" s="20">
        <v>77</v>
      </c>
      <c r="N26" s="21">
        <v>268</v>
      </c>
      <c r="O26" s="22">
        <v>378</v>
      </c>
      <c r="P26" s="23">
        <f t="shared" si="3"/>
        <v>646</v>
      </c>
      <c r="Q26" s="20">
        <v>97</v>
      </c>
      <c r="R26" s="21">
        <v>5</v>
      </c>
      <c r="S26" s="22">
        <v>34</v>
      </c>
      <c r="T26" s="23">
        <f t="shared" si="4"/>
        <v>39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393</v>
      </c>
      <c r="C27" s="18">
        <v>332</v>
      </c>
      <c r="D27" s="19">
        <f t="shared" si="0"/>
        <v>725</v>
      </c>
      <c r="E27" s="16">
        <v>38</v>
      </c>
      <c r="F27" s="17">
        <v>495</v>
      </c>
      <c r="G27" s="18">
        <v>411</v>
      </c>
      <c r="H27" s="19">
        <f t="shared" si="1"/>
        <v>906</v>
      </c>
      <c r="I27" s="16">
        <v>58</v>
      </c>
      <c r="J27" s="17">
        <v>461</v>
      </c>
      <c r="K27" s="18">
        <v>449</v>
      </c>
      <c r="L27" s="19">
        <f t="shared" si="2"/>
        <v>910</v>
      </c>
      <c r="M27" s="16">
        <v>78</v>
      </c>
      <c r="N27" s="17">
        <v>264</v>
      </c>
      <c r="O27" s="18">
        <v>336</v>
      </c>
      <c r="P27" s="19">
        <f t="shared" si="3"/>
        <v>600</v>
      </c>
      <c r="Q27" s="16">
        <v>98</v>
      </c>
      <c r="R27" s="17">
        <v>3</v>
      </c>
      <c r="S27" s="18">
        <v>20</v>
      </c>
      <c r="T27" s="19">
        <f t="shared" si="4"/>
        <v>23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512</v>
      </c>
      <c r="C28" s="27">
        <v>414</v>
      </c>
      <c r="D28" s="28">
        <f t="shared" si="0"/>
        <v>926</v>
      </c>
      <c r="E28" s="25">
        <v>39</v>
      </c>
      <c r="F28" s="26">
        <v>445</v>
      </c>
      <c r="G28" s="27">
        <v>411</v>
      </c>
      <c r="H28" s="28">
        <f t="shared" si="1"/>
        <v>856</v>
      </c>
      <c r="I28" s="25">
        <v>59</v>
      </c>
      <c r="J28" s="26">
        <v>480</v>
      </c>
      <c r="K28" s="27">
        <v>458</v>
      </c>
      <c r="L28" s="28">
        <f t="shared" si="2"/>
        <v>938</v>
      </c>
      <c r="M28" s="25">
        <v>79</v>
      </c>
      <c r="N28" s="26">
        <v>227</v>
      </c>
      <c r="O28" s="27">
        <v>335</v>
      </c>
      <c r="P28" s="28">
        <f t="shared" si="3"/>
        <v>562</v>
      </c>
      <c r="Q28" s="25">
        <v>99</v>
      </c>
      <c r="R28" s="26">
        <v>1</v>
      </c>
      <c r="S28" s="27">
        <v>10</v>
      </c>
      <c r="T28" s="28">
        <f t="shared" si="4"/>
        <v>11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4713</v>
      </c>
      <c r="G31" s="30" t="s">
        <v>8</v>
      </c>
      <c r="H31" s="30"/>
      <c r="I31" s="30" t="s">
        <v>9</v>
      </c>
      <c r="J31" s="31">
        <f>SUM(C9:C23)</f>
        <v>4344</v>
      </c>
      <c r="K31" s="30" t="s">
        <v>8</v>
      </c>
      <c r="L31" s="30"/>
      <c r="M31" s="30" t="s">
        <v>10</v>
      </c>
      <c r="N31" s="31">
        <f>F31+J31</f>
        <v>9057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22827</v>
      </c>
      <c r="G33" s="30" t="s">
        <v>8</v>
      </c>
      <c r="H33" s="30"/>
      <c r="I33" s="30" t="s">
        <v>9</v>
      </c>
      <c r="J33" s="31">
        <f>J6-J31-J35</f>
        <v>20235</v>
      </c>
      <c r="K33" s="30" t="s">
        <v>8</v>
      </c>
      <c r="L33" s="30"/>
      <c r="M33" s="30" t="s">
        <v>10</v>
      </c>
      <c r="N33" s="31">
        <f>F33+J33</f>
        <v>43062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6103</v>
      </c>
      <c r="G35" s="30" t="s">
        <v>8</v>
      </c>
      <c r="H35" s="30"/>
      <c r="I35" s="30" t="s">
        <v>9</v>
      </c>
      <c r="J35" s="31">
        <f>SUM(O14:O28,S9:S28,W9:W28)</f>
        <v>8271</v>
      </c>
      <c r="K35" s="30" t="s">
        <v>8</v>
      </c>
      <c r="L35" s="30"/>
      <c r="M35" s="30" t="s">
        <v>10</v>
      </c>
      <c r="N35" s="31">
        <f>F35+J35</f>
        <v>14374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2010-04-11T23:53:32Z</dcterms:created>
  <dcterms:modified xsi:type="dcterms:W3CDTF">2010-04-11T23:54:00Z</dcterms:modified>
  <cp:category/>
  <cp:version/>
  <cp:contentType/>
  <cp:contentStatus/>
</cp:coreProperties>
</file>